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3935" windowHeight="8040" tabRatio="871"/>
  </bookViews>
  <sheets>
    <sheet name="RANKING (Lugo)" sheetId="24" r:id="rId1"/>
  </sheets>
  <definedNames>
    <definedName name="_xlnm._FilterDatabase" localSheetId="0" hidden="1">'RANKING (Lugo)'!$F$2:$J$120</definedName>
  </definedNames>
  <calcPr calcId="145621"/>
</workbook>
</file>

<file path=xl/calcChain.xml><?xml version="1.0" encoding="utf-8"?>
<calcChain xmlns="http://schemas.openxmlformats.org/spreadsheetml/2006/main">
  <c r="T3" i="24" l="1"/>
  <c r="T4" i="24"/>
  <c r="T5" i="24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Q90" i="24"/>
  <c r="Q91" i="24"/>
  <c r="Q92" i="24"/>
  <c r="Q93" i="24"/>
  <c r="Q94" i="24"/>
  <c r="Q95" i="24"/>
  <c r="Q96" i="24"/>
  <c r="Q97" i="24"/>
  <c r="Q98" i="24"/>
  <c r="Q99" i="24"/>
  <c r="P100" i="24"/>
  <c r="P101" i="24"/>
  <c r="P102" i="24"/>
  <c r="P103" i="24"/>
  <c r="P104" i="24"/>
  <c r="P105" i="24"/>
  <c r="P106" i="24"/>
  <c r="P107" i="24"/>
  <c r="P108" i="24"/>
  <c r="P109" i="24"/>
  <c r="P110" i="24"/>
  <c r="O111" i="24"/>
  <c r="O112" i="24"/>
  <c r="O113" i="24"/>
  <c r="O114" i="24"/>
  <c r="O115" i="24"/>
  <c r="O116" i="24"/>
  <c r="O117" i="24"/>
  <c r="O118" i="24"/>
  <c r="O119" i="24"/>
</calcChain>
</file>

<file path=xl/sharedStrings.xml><?xml version="1.0" encoding="utf-8"?>
<sst xmlns="http://schemas.openxmlformats.org/spreadsheetml/2006/main" count="641" uniqueCount="159">
  <si>
    <t>CLUB</t>
  </si>
  <si>
    <t>CATEGORÍA</t>
  </si>
  <si>
    <t>M</t>
  </si>
  <si>
    <t/>
  </si>
  <si>
    <t>Senior</t>
  </si>
  <si>
    <t>Vet +50</t>
  </si>
  <si>
    <t>Vet +40</t>
  </si>
  <si>
    <t>Infantil</t>
  </si>
  <si>
    <t>F</t>
  </si>
  <si>
    <t>Alevín</t>
  </si>
  <si>
    <t>Vet +60</t>
  </si>
  <si>
    <t>Benjamín</t>
  </si>
  <si>
    <t>Juvenil</t>
  </si>
  <si>
    <t>LICENCIA</t>
  </si>
  <si>
    <t>JUGADOR</t>
  </si>
  <si>
    <t>AÑO</t>
  </si>
  <si>
    <t>GÉNERO</t>
  </si>
  <si>
    <t>ACTUAL</t>
  </si>
  <si>
    <t>ABSOLUTO</t>
  </si>
  <si>
    <t>DISCAPACITADOS</t>
  </si>
  <si>
    <t>PUNTUACIONES</t>
  </si>
  <si>
    <t>DATOS</t>
  </si>
  <si>
    <t>RANKING</t>
  </si>
  <si>
    <t>ANTRIOR</t>
  </si>
  <si>
    <t>Pre-Benjamín</t>
  </si>
  <si>
    <t>NIVEL</t>
  </si>
  <si>
    <t>LIGA</t>
  </si>
  <si>
    <t>MEDIA</t>
  </si>
  <si>
    <t>&lt;&gt;</t>
  </si>
  <si>
    <t>ANORTHOSIS VIMIANZO</t>
  </si>
  <si>
    <t>ARTEAL TENIS DE MESA</t>
  </si>
  <si>
    <t>CAMBRE TENIS DE MESA</t>
  </si>
  <si>
    <t>CLUB DEL MAR DE SAN AMARO</t>
  </si>
  <si>
    <t>CLUB FERROL TENIS DE MESA</t>
  </si>
  <si>
    <t>CLUB OROSO TM</t>
  </si>
  <si>
    <t>CLUB SAN XOAN TENIS DE MESA</t>
  </si>
  <si>
    <t>CLUB TENIS DE MESA BREOGAN - OLEIROS</t>
  </si>
  <si>
    <t>CLUB TENIS DE MESA CIDADE DE NARON</t>
  </si>
  <si>
    <t>CLUB TENIS DE MESA CORUÑA</t>
  </si>
  <si>
    <t>SOCIEDAD DEPORTIVA HIPICA</t>
  </si>
  <si>
    <t>SOCIEDAD LICEO DE NOIA</t>
  </si>
  <si>
    <t>CLUBE DEPORTIVO DEZ PORTAS LUGO T.M.</t>
  </si>
  <si>
    <t>SOCIEDAD DEPORTIVA RIBADEO</t>
  </si>
  <si>
    <t>CINANIA TENIS DE MESA</t>
  </si>
  <si>
    <t>LICEO CASINO DE VILLAGARCIA</t>
  </si>
  <si>
    <t>RIBADUMIA TENIS DE MESA</t>
  </si>
  <si>
    <t>S.C.D.R HELIOS-BEMBRIVE</t>
  </si>
  <si>
    <t>ACADEMIA SAN MAMED ORENSE TENIS MESA</t>
  </si>
  <si>
    <t>JUAN ANGEL FERREIRO LAGE</t>
  </si>
  <si>
    <t>JOSE LUIS AMOR GOMEZ</t>
  </si>
  <si>
    <t>I-01</t>
  </si>
  <si>
    <t>CLUB MILAGROSA TM</t>
  </si>
  <si>
    <t>Sub-23</t>
  </si>
  <si>
    <t>PRUEBA</t>
  </si>
  <si>
    <t>CLUB TENIS TAVOLO VILLAGGIO DE CHIAVARI</t>
  </si>
  <si>
    <t>CARMEN GARCIA FERNANDEZ</t>
  </si>
  <si>
    <t>ELOI LOPEZ NEIRA</t>
  </si>
  <si>
    <t>JAVIER RODRIGUEZ CASTELO</t>
  </si>
  <si>
    <t>JAVIER BALBAS GONZALEZ</t>
  </si>
  <si>
    <t>SAMUEL GARCIA PIÑEIRO</t>
  </si>
  <si>
    <t>RAUL BARCIA LODOS</t>
  </si>
  <si>
    <t>CARLOS RON RODRIGUEZ</t>
  </si>
  <si>
    <t>BEN/ALE/INF (F)</t>
  </si>
  <si>
    <t>JUV/S23/VET (F)</t>
  </si>
  <si>
    <t>BEN/ALE/INF (M)</t>
  </si>
  <si>
    <t>JUV/S23 (M)</t>
  </si>
  <si>
    <t>VETERANO (M)</t>
  </si>
  <si>
    <t>CIRCUITO</t>
  </si>
  <si>
    <t>ABSOLUTO (M)</t>
  </si>
  <si>
    <t>=</t>
  </si>
  <si>
    <t>RUBEN GARCIA RODRIGUEZ</t>
  </si>
  <si>
    <t>PABLO LOPEZ FRAGA</t>
  </si>
  <si>
    <t>ADRIAN EXPOSITO MATEO</t>
  </si>
  <si>
    <t>LAURA FERNANDEZ DOMINGUEZ</t>
  </si>
  <si>
    <t>ISHAI PIÑEIRO GARCIA</t>
  </si>
  <si>
    <t>JOSE MANUEL ABELAIRAS LAVANDEIRA</t>
  </si>
  <si>
    <t>JOSE PIÑEIRO SEIJIDO</t>
  </si>
  <si>
    <t>EDGAR MANUEL RAMOS PRATA</t>
  </si>
  <si>
    <t>JAVIER DIZ CONDE</t>
  </si>
  <si>
    <t>RODRIGO ALVAREZ GONZALEZ</t>
  </si>
  <si>
    <t>FERNANDO LOPEZ SALORIO</t>
  </si>
  <si>
    <t>ANTONIO GOMEZ GONZALEZ</t>
  </si>
  <si>
    <t>GONZALO RECUNA CUIÑA</t>
  </si>
  <si>
    <t>ADRIAN BEREIJO COUCEIRO</t>
  </si>
  <si>
    <t>RODRIGO MARTINEZ DIAZ</t>
  </si>
  <si>
    <t>JORGE GAMAZO VAZQUEZ</t>
  </si>
  <si>
    <t>MARIA CALVO RODRIGUEZ</t>
  </si>
  <si>
    <t>JOSE GARCIA MARTINEZ</t>
  </si>
  <si>
    <t>IGNACIO PENA SOMOZA</t>
  </si>
  <si>
    <t>SAMUEL FERNANDEZ CHOREN</t>
  </si>
  <si>
    <t>DIEGO GOMEZ GOMEZ</t>
  </si>
  <si>
    <t>MARCO GARCIA REAL</t>
  </si>
  <si>
    <t>MANUEL ANGEL ANTON CABALO</t>
  </si>
  <si>
    <t>MAXIMO ANTONIO DUGO PATON</t>
  </si>
  <si>
    <t>NORMAN JAVIER VEIGA ALVAREZ</t>
  </si>
  <si>
    <t>MARCIAL BLANCO MATA</t>
  </si>
  <si>
    <t>VITO CASTELLO LOPEZ</t>
  </si>
  <si>
    <t>ALBERTO FERNANDEZ CHOREN</t>
  </si>
  <si>
    <t>ANDREA LOPEZ SAAVEDRA</t>
  </si>
  <si>
    <t>PABLO FERNANDEZ ALVAREZ</t>
  </si>
  <si>
    <t>ANGEL DA SILVA DIAZ</t>
  </si>
  <si>
    <t>LUIS MIGUEL DOSIO LOPEZ</t>
  </si>
  <si>
    <t>ANA RAMOS SANCHEZ</t>
  </si>
  <si>
    <t>HUGO BECERRA MELO</t>
  </si>
  <si>
    <t>ANTONIO CASAL SIXTO</t>
  </si>
  <si>
    <t>EMILIO DIEGUEZ ARBOR</t>
  </si>
  <si>
    <t>JOSE MANUEL FERNANDEZ MOSQUERA</t>
  </si>
  <si>
    <t>FRANCISCO MONROY RICO</t>
  </si>
  <si>
    <t>JOSE LUIS VAZQUEZ ROMERO</t>
  </si>
  <si>
    <t>FERNANDO JAVIER GARCIA FERNANDEZ</t>
  </si>
  <si>
    <t>JESUS BROULLON NUÑEZ</t>
  </si>
  <si>
    <t>JOSE ANTONIO SANMARTIN GIL</t>
  </si>
  <si>
    <t>ADOLFO DELMO SUALCES</t>
  </si>
  <si>
    <t>MANUEL ANGEL GARCIA LOBATO</t>
  </si>
  <si>
    <t>JUAN JOSE PARGA CEREVELO</t>
  </si>
  <si>
    <t>BONIFACIO GARCIA MARTIN</t>
  </si>
  <si>
    <t>JOSE MANUEL RAMA GARCIA</t>
  </si>
  <si>
    <t>ANTONIO LOPEZ GONZALEZ</t>
  </si>
  <si>
    <t>JOSE MANUEL REGUEIRO RIOS</t>
  </si>
  <si>
    <t>JUAN BECERRA DIAZ</t>
  </si>
  <si>
    <t>ELIECER ESTEBAN COSTA MOSTEIRO</t>
  </si>
  <si>
    <t>JOSE LUIS MENDEZ MENDEZ</t>
  </si>
  <si>
    <t>MARCOS SANMARTIN GARCIA</t>
  </si>
  <si>
    <t>PABLO UXIO REGUEIRO NUÑEZ</t>
  </si>
  <si>
    <t>MIGUEL ANGEL REY AMARELLE</t>
  </si>
  <si>
    <t>LOIS TEIXEIRA TABOADA</t>
  </si>
  <si>
    <t>BORJA CANAY CHAPARRO</t>
  </si>
  <si>
    <t>SANTIAGO BARCIA MEJIN</t>
  </si>
  <si>
    <t>MARCOS FERNANDEZ GAGO</t>
  </si>
  <si>
    <t>CESAR GOMEZ CASAL</t>
  </si>
  <si>
    <t>JAVIER MARTINEZ MUIÑO</t>
  </si>
  <si>
    <t>BRAIS BLANCO REY</t>
  </si>
  <si>
    <t>DARIO INOCENCIO ESPIDO VILLAR</t>
  </si>
  <si>
    <t>SILVIA ALVAREZ MOSQUERA</t>
  </si>
  <si>
    <t>SALETA GUADALUPE LOPEZ LOUREIRO</t>
  </si>
  <si>
    <t>MARIA PENA CALVAR</t>
  </si>
  <si>
    <t>LARA GONZALEZ RODRIGUEZ</t>
  </si>
  <si>
    <t>ISABEL RODRIGUEZ PIÑON</t>
  </si>
  <si>
    <t>EVA PEÑA LORENZO</t>
  </si>
  <si>
    <t>ESTEFANIA BOLAÑO MODIA</t>
  </si>
  <si>
    <t>MARIA TERESA BARBARA CRIADO</t>
  </si>
  <si>
    <t>MARTA PEREZ FARTO</t>
  </si>
  <si>
    <t>ALEXANDRE IGLESIAS FANDIÑO</t>
  </si>
  <si>
    <t>ADAN CALVO GARCIA</t>
  </si>
  <si>
    <t>GONZALO FERNANDEZ GAGO</t>
  </si>
  <si>
    <t>MARIO GARCIA LOPEZ</t>
  </si>
  <si>
    <t>ANDRES MARTIN REIJA</t>
  </si>
  <si>
    <t>DIEGO PENA SOMOZA</t>
  </si>
  <si>
    <t>MARCO SALZANO</t>
  </si>
  <si>
    <t>ERIK DA SILVA VAZQUEZ</t>
  </si>
  <si>
    <t>LAURA RODRIGUEZ BARREIRO</t>
  </si>
  <si>
    <t>ANTIA RAMA VECINO</t>
  </si>
  <si>
    <t>SABELA LOPEZ</t>
  </si>
  <si>
    <t>ANA GARCIA MARTINEZ</t>
  </si>
  <si>
    <t>AROA LOPEZ SAAVEDRA</t>
  </si>
  <si>
    <t>CARMELA SANMARTIN PEÑA</t>
  </si>
  <si>
    <t>MARIÑA GARCIA TRELLES</t>
  </si>
  <si>
    <t>ALBERTO FERNANDEZ PIÑEIRO</t>
  </si>
  <si>
    <t>RUBEN FERNANDEZ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</si>
</sst>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yyyy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</font>
    <font>
      <b/>
      <sz val="10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2" borderId="8" applyNumberFormat="0" applyAlignment="0" applyProtection="0"/>
    <xf numFmtId="0" fontId="12" fillId="16" borderId="9" applyNumberFormat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0" borderId="13" applyNumberFormat="0" applyFill="0" applyAlignment="0" applyProtection="0"/>
    <xf numFmtId="0" fontId="1" fillId="0" borderId="0"/>
    <xf numFmtId="0" fontId="8" fillId="4" borderId="14" applyNumberFormat="0" applyFont="0" applyAlignment="0" applyProtection="0"/>
    <xf numFmtId="0" fontId="20" fillId="2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5" fillId="18" borderId="16" xfId="1" applyNumberFormat="1" applyFont="1" applyFill="1" applyBorder="1" applyAlignment="1" applyProtection="1">
      <alignment horizontal="center"/>
      <protection hidden="1"/>
    </xf>
    <xf numFmtId="164" fontId="5" fillId="18" borderId="0" xfId="1" applyNumberFormat="1" applyFont="1" applyFill="1" applyBorder="1" applyAlignment="1" applyProtection="1">
      <alignment horizontal="center"/>
      <protection hidden="1"/>
    </xf>
    <xf numFmtId="164" fontId="7" fillId="18" borderId="0" xfId="1" applyNumberFormat="1" applyFont="1" applyFill="1" applyBorder="1" applyAlignment="1" applyProtection="1">
      <alignment horizontal="center"/>
      <protection hidden="1"/>
    </xf>
    <xf numFmtId="164" fontId="7" fillId="18" borderId="17" xfId="1" applyNumberFormat="1" applyFont="1" applyFill="1" applyBorder="1" applyAlignment="1" applyProtection="1">
      <alignment horizontal="center"/>
      <protection hidden="1"/>
    </xf>
    <xf numFmtId="0" fontId="4" fillId="19" borderId="0" xfId="1" applyFont="1" applyFill="1" applyBorder="1" applyAlignment="1" applyProtection="1">
      <alignment horizontal="center"/>
      <protection hidden="1"/>
    </xf>
    <xf numFmtId="0" fontId="4" fillId="19" borderId="0" xfId="1" applyFont="1" applyFill="1" applyBorder="1" applyAlignment="1" applyProtection="1">
      <alignment horizontal="left"/>
      <protection hidden="1"/>
    </xf>
    <xf numFmtId="165" fontId="4" fillId="19" borderId="0" xfId="1" applyNumberFormat="1" applyFont="1" applyFill="1" applyBorder="1" applyAlignment="1" applyProtection="1">
      <alignment horizontal="center"/>
      <protection hidden="1"/>
    </xf>
    <xf numFmtId="0" fontId="5" fillId="18" borderId="16" xfId="1" applyFont="1" applyFill="1" applyBorder="1" applyAlignment="1" applyProtection="1">
      <alignment horizontal="center"/>
      <protection hidden="1"/>
    </xf>
    <xf numFmtId="0" fontId="7" fillId="18" borderId="0" xfId="1" applyFont="1" applyFill="1" applyBorder="1" applyAlignment="1" applyProtection="1">
      <alignment horizontal="center"/>
      <protection hidden="1"/>
    </xf>
    <xf numFmtId="0" fontId="5" fillId="18" borderId="17" xfId="1" applyFont="1" applyFill="1" applyBorder="1" applyAlignment="1" applyProtection="1">
      <alignment horizontal="center"/>
      <protection hidden="1"/>
    </xf>
    <xf numFmtId="164" fontId="25" fillId="20" borderId="6" xfId="1" applyNumberFormat="1" applyFont="1" applyFill="1" applyBorder="1" applyAlignment="1" applyProtection="1">
      <alignment horizontal="center" textRotation="90" wrapText="1"/>
      <protection hidden="1"/>
    </xf>
    <xf numFmtId="0" fontId="25" fillId="20" borderId="5" xfId="1" applyFont="1" applyFill="1" applyBorder="1" applyAlignment="1" applyProtection="1">
      <alignment horizontal="center" textRotation="90" wrapText="1"/>
      <protection hidden="1"/>
    </xf>
    <xf numFmtId="0" fontId="6" fillId="20" borderId="5" xfId="1" applyFont="1" applyFill="1" applyBorder="1" applyAlignment="1" applyProtection="1">
      <alignment horizontal="center" textRotation="90" wrapText="1"/>
      <protection hidden="1"/>
    </xf>
    <xf numFmtId="0" fontId="6" fillId="20" borderId="4" xfId="1" applyFont="1" applyFill="1" applyBorder="1" applyAlignment="1" applyProtection="1">
      <alignment horizontal="center" textRotation="90" wrapText="1"/>
      <protection hidden="1"/>
    </xf>
    <xf numFmtId="0" fontId="3" fillId="21" borderId="5" xfId="1" applyFont="1" applyFill="1" applyBorder="1" applyAlignment="1" applyProtection="1">
      <alignment horizontal="center" textRotation="90" wrapText="1"/>
      <protection hidden="1"/>
    </xf>
    <xf numFmtId="0" fontId="2" fillId="20" borderId="6" xfId="1" applyFont="1" applyFill="1" applyBorder="1" applyAlignment="1" applyProtection="1">
      <alignment horizontal="center" wrapText="1"/>
      <protection hidden="1"/>
    </xf>
    <xf numFmtId="0" fontId="2" fillId="20" borderId="4" xfId="1" applyFont="1" applyFill="1" applyBorder="1" applyAlignment="1" applyProtection="1">
      <alignment horizontal="center" textRotation="90" wrapText="1"/>
      <protection hidden="1"/>
    </xf>
    <xf numFmtId="0" fontId="2" fillId="20" borderId="1" xfId="1" applyFont="1" applyFill="1" applyBorder="1" applyAlignment="1" applyProtection="1">
      <alignment horizontal="center" wrapText="1"/>
      <protection hidden="1"/>
    </xf>
    <xf numFmtId="0" fontId="2" fillId="20" borderId="2" xfId="1" applyFont="1" applyFill="1" applyBorder="1" applyAlignment="1" applyProtection="1">
      <alignment horizontal="center" wrapText="1"/>
      <protection hidden="1"/>
    </xf>
    <xf numFmtId="0" fontId="2" fillId="20" borderId="3" xfId="1" applyFont="1" applyFill="1" applyBorder="1" applyAlignment="1" applyProtection="1">
      <alignment horizontal="center" wrapText="1"/>
      <protection hidden="1"/>
    </xf>
    <xf numFmtId="0" fontId="3" fillId="21" borderId="7" xfId="1" applyFont="1" applyFill="1" applyBorder="1" applyAlignment="1" applyProtection="1">
      <alignment horizontal="center" wrapText="1"/>
      <protection hidden="1"/>
    </xf>
    <xf numFmtId="0" fontId="3" fillId="21" borderId="2" xfId="1" applyFont="1" applyFill="1" applyBorder="1" applyAlignment="1" applyProtection="1">
      <alignment horizontal="center" wrapText="1"/>
      <protection hidden="1"/>
    </xf>
    <xf numFmtId="0" fontId="3" fillId="21" borderId="18" xfId="1" applyFont="1" applyFill="1" applyBorder="1" applyAlignment="1" applyProtection="1">
      <alignment horizontal="center" wrapText="1"/>
      <protection hidden="1"/>
    </xf>
    <xf numFmtId="0" fontId="25" fillId="20" borderId="4" xfId="1" applyFont="1" applyFill="1" applyBorder="1" applyAlignment="1" applyProtection="1">
      <alignment horizontal="center" wrapText="1"/>
      <protection hidden="1"/>
    </xf>
    <xf numFmtId="0" fontId="25" fillId="20" borderId="5" xfId="1" applyFont="1" applyFill="1" applyBorder="1" applyAlignment="1" applyProtection="1">
      <alignment horizontal="center" wrapText="1"/>
      <protection hidden="1"/>
    </xf>
    <xf numFmtId="0" fontId="25" fillId="20" borderId="6" xfId="1" applyFont="1" applyFill="1" applyBorder="1" applyAlignment="1" applyProtection="1">
      <alignment horizontal="center" wrapText="1"/>
      <protection hidden="1"/>
    </xf>
    <xf numFmtId="0" fontId="26" fillId="19" borderId="0" xfId="1" applyFont="1" applyFill="1" applyBorder="1" applyAlignment="1" applyProtection="1">
      <alignment horizontal="center"/>
      <protection hidden="1"/>
    </xf>
    <xf numFmtId="0" fontId="26" fillId="19" borderId="0" xfId="1" applyFont="1" applyFill="1" applyBorder="1" applyAlignment="1" applyProtection="1">
      <alignment horizontal="left"/>
      <protection hidden="1"/>
    </xf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rmal" xfId="0" builtinId="0"/>
    <cellStyle name="Normal 2" xfId="2"/>
    <cellStyle name="Normal 3" xfId="43"/>
    <cellStyle name="Normal 4" xfId="38"/>
    <cellStyle name="Normal 5" xfId="44"/>
    <cellStyle name="Normal_Cuadros Torneo Naron (1)" xfId="1"/>
    <cellStyle name="Note" xfId="39"/>
    <cellStyle name="Output" xfId="40"/>
    <cellStyle name="Title" xfId="41"/>
    <cellStyle name="Warning Text" xfId="42"/>
  </cellStyles>
  <dxfs count="5">
    <dxf>
      <font>
        <b/>
        <i val="0"/>
        <color rgb="FF00642D"/>
      </font>
      <numFmt numFmtId="166" formatCode="\+#,##0;\-#,##0"/>
      <fill>
        <patternFill patternType="solid">
          <bgColor rgb="FF99CCFF"/>
        </patternFill>
      </fill>
    </dxf>
    <dxf>
      <font>
        <b/>
        <i val="0"/>
        <color rgb="FFC00000"/>
      </font>
      <numFmt numFmtId="166" formatCode="\+#,##0;\-#,##0"/>
      <fill>
        <patternFill patternType="solid">
          <bgColor rgb="FF99CCFF"/>
        </patternFill>
      </fill>
    </dxf>
    <dxf>
      <font>
        <b/>
        <i val="0"/>
        <color theme="9" tint="-0.24994659260841701"/>
      </font>
      <fill>
        <patternFill patternType="solid">
          <bgColor rgb="FF99CCFF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0066FF"/>
      <color rgb="FFFF6699"/>
      <color rgb="FF00642D"/>
      <color rgb="FF007434"/>
      <color rgb="FFB9FFCB"/>
      <color rgb="FF007720"/>
      <color rgb="FF007033"/>
      <color rgb="FFFF5353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zoomScale="70" zoomScaleNormal="70" workbookViewId="0">
      <pane ySplit="2" topLeftCell="A3" activePane="bottomLeft" state="frozen"/>
      <selection pane="bottomLeft" activeCell="E90" sqref="E90"/>
    </sheetView>
  </sheetViews>
  <sheetFormatPr baseColWidth="10" defaultRowHeight="15" outlineLevelCol="1" x14ac:dyDescent="0.25"/>
  <cols>
    <col min="1" max="2" width="5.28515625" customWidth="1"/>
    <col min="3" max="3" width="6.140625" bestFit="1" customWidth="1"/>
    <col min="4" max="4" width="7.5703125" style="1" customWidth="1"/>
    <col min="5" max="5" width="47.140625" bestFit="1" customWidth="1"/>
    <col min="6" max="6" width="40.42578125" customWidth="1" outlineLevel="1"/>
    <col min="7" max="7" width="6.5703125" customWidth="1" outlineLevel="1"/>
    <col min="8" max="8" width="9.42578125" customWidth="1" outlineLevel="1"/>
    <col min="9" max="9" width="18.7109375" bestFit="1" customWidth="1" outlineLevel="1"/>
    <col min="10" max="10" width="7" customWidth="1" outlineLevel="1"/>
    <col min="11" max="11" width="3.7109375" style="1" customWidth="1"/>
    <col min="12" max="12" width="5.42578125" style="1" bestFit="1" customWidth="1"/>
    <col min="13" max="13" width="5.42578125" style="1" customWidth="1"/>
    <col min="14" max="14" width="5.42578125" style="1" bestFit="1" customWidth="1"/>
    <col min="15" max="19" width="5.7109375" style="1" customWidth="1"/>
    <col min="20" max="20" width="5.85546875" style="1" bestFit="1" customWidth="1"/>
  </cols>
  <sheetData>
    <row r="1" spans="1:20" ht="15.75" customHeight="1" thickBot="1" x14ac:dyDescent="0.3">
      <c r="A1" s="19" t="s">
        <v>22</v>
      </c>
      <c r="B1" s="20"/>
      <c r="C1" s="21"/>
      <c r="D1" s="22" t="s">
        <v>21</v>
      </c>
      <c r="E1" s="23"/>
      <c r="F1" s="23"/>
      <c r="G1" s="23"/>
      <c r="H1" s="23"/>
      <c r="I1" s="24"/>
      <c r="J1" s="24"/>
      <c r="K1" s="25" t="s">
        <v>20</v>
      </c>
      <c r="L1" s="26"/>
      <c r="M1" s="26"/>
      <c r="N1" s="26"/>
      <c r="O1" s="26"/>
      <c r="P1" s="26"/>
      <c r="Q1" s="26"/>
      <c r="R1" s="26"/>
      <c r="S1" s="26"/>
      <c r="T1" s="27"/>
    </row>
    <row r="2" spans="1:20" ht="77.25" customHeight="1" thickBot="1" x14ac:dyDescent="0.3">
      <c r="A2" s="18" t="s">
        <v>17</v>
      </c>
      <c r="B2" s="14" t="s">
        <v>23</v>
      </c>
      <c r="C2" s="17" t="s">
        <v>28</v>
      </c>
      <c r="D2" s="16" t="s">
        <v>13</v>
      </c>
      <c r="E2" s="16" t="s">
        <v>14</v>
      </c>
      <c r="F2" s="16" t="s">
        <v>0</v>
      </c>
      <c r="G2" s="16" t="s">
        <v>15</v>
      </c>
      <c r="H2" s="16" t="s">
        <v>1</v>
      </c>
      <c r="I2" s="16" t="s">
        <v>53</v>
      </c>
      <c r="J2" s="16" t="s">
        <v>16</v>
      </c>
      <c r="K2" s="15" t="s">
        <v>25</v>
      </c>
      <c r="L2" s="14" t="s">
        <v>27</v>
      </c>
      <c r="M2" s="14" t="s">
        <v>26</v>
      </c>
      <c r="N2" s="14" t="s">
        <v>67</v>
      </c>
      <c r="O2" s="13" t="s">
        <v>62</v>
      </c>
      <c r="P2" s="13" t="s">
        <v>64</v>
      </c>
      <c r="Q2" s="13" t="s">
        <v>63</v>
      </c>
      <c r="R2" s="13" t="s">
        <v>65</v>
      </c>
      <c r="S2" s="13" t="s">
        <v>66</v>
      </c>
      <c r="T2" s="12" t="s">
        <v>18</v>
      </c>
    </row>
    <row r="3" spans="1:20" x14ac:dyDescent="0.25">
      <c r="A3" s="11">
        <v>18</v>
      </c>
      <c r="B3" s="10">
        <v>13</v>
      </c>
      <c r="C3" s="9">
        <v>-5</v>
      </c>
      <c r="D3" s="28">
        <v>8287</v>
      </c>
      <c r="E3" s="29" t="s">
        <v>70</v>
      </c>
      <c r="F3" s="7" t="s">
        <v>35</v>
      </c>
      <c r="G3" s="8">
        <v>35202</v>
      </c>
      <c r="H3" s="7" t="s">
        <v>52</v>
      </c>
      <c r="I3" s="7" t="s">
        <v>68</v>
      </c>
      <c r="J3" s="6" t="s">
        <v>2</v>
      </c>
      <c r="K3" s="5">
        <v>7</v>
      </c>
      <c r="L3" s="4">
        <v>1033.4606431897341</v>
      </c>
      <c r="M3" s="4">
        <v>1023.9751078263508</v>
      </c>
      <c r="N3" s="4">
        <v>1042.9461785531175</v>
      </c>
      <c r="O3" s="3"/>
      <c r="P3" s="3"/>
      <c r="Q3" s="3"/>
      <c r="R3" s="3"/>
      <c r="S3" s="3"/>
      <c r="T3" s="2">
        <f>L3</f>
        <v>1033.4606431897341</v>
      </c>
    </row>
    <row r="4" spans="1:20" x14ac:dyDescent="0.25">
      <c r="A4" s="11">
        <v>58</v>
      </c>
      <c r="B4" s="10">
        <v>90</v>
      </c>
      <c r="C4" s="9">
        <v>32</v>
      </c>
      <c r="D4" s="28">
        <v>10048</v>
      </c>
      <c r="E4" s="29" t="s">
        <v>71</v>
      </c>
      <c r="F4" s="7" t="s">
        <v>41</v>
      </c>
      <c r="G4" s="8">
        <v>34984</v>
      </c>
      <c r="H4" s="7" t="s">
        <v>52</v>
      </c>
      <c r="I4" s="7" t="s">
        <v>68</v>
      </c>
      <c r="J4" s="6" t="s">
        <v>2</v>
      </c>
      <c r="K4" s="5">
        <v>7</v>
      </c>
      <c r="L4" s="4">
        <v>940.72376057151575</v>
      </c>
      <c r="M4" s="4">
        <v>967.63168076202101</v>
      </c>
      <c r="N4" s="4">
        <v>913.8158403810105</v>
      </c>
      <c r="O4" s="3"/>
      <c r="P4" s="3"/>
      <c r="Q4" s="3"/>
      <c r="R4" s="3"/>
      <c r="S4" s="3"/>
      <c r="T4" s="2">
        <f>L4</f>
        <v>940.72376057151575</v>
      </c>
    </row>
    <row r="5" spans="1:20" x14ac:dyDescent="0.25">
      <c r="A5" s="11">
        <v>66</v>
      </c>
      <c r="B5" s="10">
        <v>77</v>
      </c>
      <c r="C5" s="9">
        <v>11</v>
      </c>
      <c r="D5" s="28">
        <v>3087</v>
      </c>
      <c r="E5" s="29" t="s">
        <v>72</v>
      </c>
      <c r="F5" s="7" t="s">
        <v>41</v>
      </c>
      <c r="G5" s="8">
        <v>32163</v>
      </c>
      <c r="H5" s="7" t="s">
        <v>4</v>
      </c>
      <c r="I5" s="7" t="s">
        <v>68</v>
      </c>
      <c r="J5" s="6" t="s">
        <v>2</v>
      </c>
      <c r="K5" s="5">
        <v>7</v>
      </c>
      <c r="L5" s="4">
        <v>910.35133067052129</v>
      </c>
      <c r="M5" s="4">
        <v>919.09999655599938</v>
      </c>
      <c r="N5" s="4">
        <v>901.60266478504332</v>
      </c>
      <c r="O5" s="3"/>
      <c r="P5" s="3"/>
      <c r="Q5" s="3"/>
      <c r="R5" s="3"/>
      <c r="S5" s="3"/>
      <c r="T5" s="2">
        <f>N5</f>
        <v>901.60266478504332</v>
      </c>
    </row>
    <row r="6" spans="1:20" x14ac:dyDescent="0.25">
      <c r="A6" s="11">
        <v>61</v>
      </c>
      <c r="B6" s="10">
        <v>48</v>
      </c>
      <c r="C6" s="9">
        <v>-13</v>
      </c>
      <c r="D6" s="28">
        <v>6853</v>
      </c>
      <c r="E6" s="29" t="s">
        <v>73</v>
      </c>
      <c r="F6" s="7" t="s">
        <v>37</v>
      </c>
      <c r="G6" s="8">
        <v>35929</v>
      </c>
      <c r="H6" s="7" t="s">
        <v>12</v>
      </c>
      <c r="I6" s="7" t="s">
        <v>68</v>
      </c>
      <c r="J6" s="6" t="s">
        <v>8</v>
      </c>
      <c r="K6" s="5">
        <v>6</v>
      </c>
      <c r="L6" s="4">
        <v>891.4323725825418</v>
      </c>
      <c r="M6" s="4">
        <v>874.56429228875049</v>
      </c>
      <c r="N6" s="4">
        <v>908.30045287633311</v>
      </c>
      <c r="O6" s="3"/>
      <c r="P6" s="3"/>
      <c r="Q6" s="3"/>
      <c r="R6" s="3"/>
      <c r="S6" s="3"/>
      <c r="T6" s="2">
        <f>L6</f>
        <v>891.4323725825418</v>
      </c>
    </row>
    <row r="7" spans="1:20" x14ac:dyDescent="0.25">
      <c r="A7" s="11">
        <v>94</v>
      </c>
      <c r="B7" s="10">
        <v>145</v>
      </c>
      <c r="C7" s="9">
        <v>51</v>
      </c>
      <c r="D7" s="28">
        <v>5679</v>
      </c>
      <c r="E7" s="29" t="s">
        <v>74</v>
      </c>
      <c r="F7" s="7" t="s">
        <v>37</v>
      </c>
      <c r="G7" s="8">
        <v>34786</v>
      </c>
      <c r="H7" s="7" t="s">
        <v>52</v>
      </c>
      <c r="I7" s="7" t="s">
        <v>68</v>
      </c>
      <c r="J7" s="6" t="s">
        <v>2</v>
      </c>
      <c r="K7" s="5">
        <v>6</v>
      </c>
      <c r="L7" s="4">
        <v>887.23052437020806</v>
      </c>
      <c r="M7" s="4">
        <v>922.80736582694419</v>
      </c>
      <c r="N7" s="4">
        <v>851.65368291347204</v>
      </c>
      <c r="O7" s="3"/>
      <c r="P7" s="3"/>
      <c r="Q7" s="3"/>
      <c r="R7" s="3"/>
      <c r="S7" s="3"/>
      <c r="T7" s="2">
        <f>L7</f>
        <v>887.23052437020806</v>
      </c>
    </row>
    <row r="8" spans="1:20" x14ac:dyDescent="0.25">
      <c r="A8" s="11">
        <v>75</v>
      </c>
      <c r="B8" s="10">
        <v>62</v>
      </c>
      <c r="C8" s="9">
        <v>-13</v>
      </c>
      <c r="D8" s="28">
        <v>7951</v>
      </c>
      <c r="E8" s="29" t="s">
        <v>75</v>
      </c>
      <c r="F8" s="7" t="s">
        <v>33</v>
      </c>
      <c r="G8" s="8">
        <v>23470</v>
      </c>
      <c r="H8" s="7" t="s">
        <v>5</v>
      </c>
      <c r="I8" s="7" t="s">
        <v>68</v>
      </c>
      <c r="J8" s="6" t="s">
        <v>2</v>
      </c>
      <c r="K8" s="5">
        <v>6</v>
      </c>
      <c r="L8" s="4">
        <v>887.15507770411398</v>
      </c>
      <c r="M8" s="4">
        <v>880.00060471504094</v>
      </c>
      <c r="N8" s="4">
        <v>894.30955069318702</v>
      </c>
      <c r="O8" s="3"/>
      <c r="P8" s="3"/>
      <c r="Q8" s="3"/>
      <c r="R8" s="3"/>
      <c r="S8" s="3"/>
      <c r="T8" s="2">
        <f>L8</f>
        <v>887.15507770411398</v>
      </c>
    </row>
    <row r="9" spans="1:20" x14ac:dyDescent="0.25">
      <c r="A9" s="11">
        <v>64</v>
      </c>
      <c r="B9" s="10">
        <v>53</v>
      </c>
      <c r="C9" s="9">
        <v>-11</v>
      </c>
      <c r="D9" s="28">
        <v>927</v>
      </c>
      <c r="E9" s="29" t="s">
        <v>76</v>
      </c>
      <c r="F9" s="7" t="s">
        <v>33</v>
      </c>
      <c r="G9" s="8">
        <v>23643</v>
      </c>
      <c r="H9" s="7" t="s">
        <v>5</v>
      </c>
      <c r="I9" s="7" t="s">
        <v>68</v>
      </c>
      <c r="J9" s="6" t="s">
        <v>2</v>
      </c>
      <c r="K9" s="5">
        <v>6</v>
      </c>
      <c r="L9" s="4">
        <v>885.83773241529752</v>
      </c>
      <c r="M9" s="4">
        <v>869.93541977148539</v>
      </c>
      <c r="N9" s="4">
        <v>901.74004505910955</v>
      </c>
      <c r="O9" s="3"/>
      <c r="P9" s="3"/>
      <c r="Q9" s="3"/>
      <c r="R9" s="3"/>
      <c r="S9" s="3"/>
      <c r="T9" s="2">
        <f>L9</f>
        <v>885.83773241529752</v>
      </c>
    </row>
    <row r="10" spans="1:20" x14ac:dyDescent="0.25">
      <c r="A10" s="11">
        <v>85</v>
      </c>
      <c r="B10" s="10">
        <v>71</v>
      </c>
      <c r="C10" s="9">
        <v>-14</v>
      </c>
      <c r="D10" s="28">
        <v>2071</v>
      </c>
      <c r="E10" s="29" t="s">
        <v>77</v>
      </c>
      <c r="F10" s="7" t="s">
        <v>31</v>
      </c>
      <c r="G10" s="8">
        <v>29446</v>
      </c>
      <c r="H10" s="7" t="s">
        <v>4</v>
      </c>
      <c r="I10" s="7" t="s">
        <v>68</v>
      </c>
      <c r="J10" s="6" t="s">
        <v>2</v>
      </c>
      <c r="K10" s="5">
        <v>6</v>
      </c>
      <c r="L10" s="4">
        <v>860.49173696807134</v>
      </c>
      <c r="M10" s="4">
        <v>849.56635361487292</v>
      </c>
      <c r="N10" s="4">
        <v>871.41712032126964</v>
      </c>
      <c r="O10" s="3"/>
      <c r="P10" s="3"/>
      <c r="Q10" s="3"/>
      <c r="R10" s="3"/>
      <c r="S10" s="3"/>
      <c r="T10" s="2">
        <f>N10</f>
        <v>871.41712032126964</v>
      </c>
    </row>
    <row r="11" spans="1:20" x14ac:dyDescent="0.25">
      <c r="A11" s="11">
        <v>74</v>
      </c>
      <c r="B11" s="10">
        <v>47</v>
      </c>
      <c r="C11" s="9">
        <v>-27</v>
      </c>
      <c r="D11" s="28">
        <v>17803</v>
      </c>
      <c r="E11" s="29" t="s">
        <v>78</v>
      </c>
      <c r="F11" s="7" t="s">
        <v>32</v>
      </c>
      <c r="G11" s="8">
        <v>37165</v>
      </c>
      <c r="H11" s="7" t="s">
        <v>7</v>
      </c>
      <c r="I11" s="7" t="s">
        <v>68</v>
      </c>
      <c r="J11" s="6" t="s">
        <v>2</v>
      </c>
      <c r="K11" s="5">
        <v>6</v>
      </c>
      <c r="L11" s="4">
        <v>869.3422194194352</v>
      </c>
      <c r="M11" s="4">
        <v>843.91393116376685</v>
      </c>
      <c r="N11" s="4">
        <v>894.77050767510343</v>
      </c>
      <c r="O11" s="3"/>
      <c r="P11" s="3"/>
      <c r="Q11" s="3"/>
      <c r="R11" s="3"/>
      <c r="S11" s="3"/>
      <c r="T11" s="2">
        <f>L11</f>
        <v>869.3422194194352</v>
      </c>
    </row>
    <row r="12" spans="1:20" x14ac:dyDescent="0.25">
      <c r="A12" s="11">
        <v>87</v>
      </c>
      <c r="B12" s="10">
        <v>54</v>
      </c>
      <c r="C12" s="9">
        <v>-33</v>
      </c>
      <c r="D12" s="28">
        <v>14939</v>
      </c>
      <c r="E12" s="29" t="s">
        <v>79</v>
      </c>
      <c r="F12" s="7" t="s">
        <v>47</v>
      </c>
      <c r="G12" s="8">
        <v>28992</v>
      </c>
      <c r="H12" s="7" t="s">
        <v>4</v>
      </c>
      <c r="I12" s="7" t="s">
        <v>68</v>
      </c>
      <c r="J12" s="6" t="s">
        <v>2</v>
      </c>
      <c r="K12" s="5">
        <v>6</v>
      </c>
      <c r="L12" s="4">
        <v>836.78319544206329</v>
      </c>
      <c r="M12" s="4">
        <v>805.87489663576616</v>
      </c>
      <c r="N12" s="4">
        <v>867.69149424836041</v>
      </c>
      <c r="O12" s="3"/>
      <c r="P12" s="3"/>
      <c r="Q12" s="3"/>
      <c r="R12" s="3"/>
      <c r="S12" s="3"/>
      <c r="T12" s="2">
        <f>N12</f>
        <v>867.69149424836041</v>
      </c>
    </row>
    <row r="13" spans="1:20" x14ac:dyDescent="0.25">
      <c r="A13" s="11">
        <v>95</v>
      </c>
      <c r="B13" s="10">
        <v>87</v>
      </c>
      <c r="C13" s="9">
        <v>-8</v>
      </c>
      <c r="D13" s="28">
        <v>8283</v>
      </c>
      <c r="E13" s="29" t="s">
        <v>80</v>
      </c>
      <c r="F13" s="7" t="s">
        <v>33</v>
      </c>
      <c r="G13" s="8">
        <v>35577</v>
      </c>
      <c r="H13" s="7" t="s">
        <v>52</v>
      </c>
      <c r="I13" s="7" t="s">
        <v>68</v>
      </c>
      <c r="J13" s="6" t="s">
        <v>2</v>
      </c>
      <c r="K13" s="5">
        <v>6</v>
      </c>
      <c r="L13" s="4">
        <v>845.12376847290636</v>
      </c>
      <c r="M13" s="4">
        <v>838.99835796387515</v>
      </c>
      <c r="N13" s="4">
        <v>851.24917898193758</v>
      </c>
      <c r="O13" s="3"/>
      <c r="P13" s="3"/>
      <c r="Q13" s="3"/>
      <c r="R13" s="3"/>
      <c r="S13" s="3"/>
      <c r="T13" s="2">
        <f>L13</f>
        <v>845.12376847290636</v>
      </c>
    </row>
    <row r="14" spans="1:20" x14ac:dyDescent="0.25">
      <c r="A14" s="11">
        <v>115</v>
      </c>
      <c r="B14" s="10">
        <v>140</v>
      </c>
      <c r="C14" s="9">
        <v>25</v>
      </c>
      <c r="D14" s="28">
        <v>9978</v>
      </c>
      <c r="E14" s="29" t="s">
        <v>48</v>
      </c>
      <c r="F14" s="7" t="s">
        <v>38</v>
      </c>
      <c r="G14" s="8">
        <v>28260</v>
      </c>
      <c r="H14" s="7" t="s">
        <v>4</v>
      </c>
      <c r="I14" s="7" t="s">
        <v>68</v>
      </c>
      <c r="J14" s="6" t="s">
        <v>2</v>
      </c>
      <c r="K14" s="5">
        <v>6</v>
      </c>
      <c r="L14" s="4">
        <v>827.83505639963005</v>
      </c>
      <c r="M14" s="4">
        <v>843.0416785612332</v>
      </c>
      <c r="N14" s="4">
        <v>812.62843423802701</v>
      </c>
      <c r="O14" s="3"/>
      <c r="P14" s="3"/>
      <c r="Q14" s="3"/>
      <c r="R14" s="3"/>
      <c r="S14" s="3"/>
      <c r="T14" s="2">
        <f>N14</f>
        <v>812.62843423802701</v>
      </c>
    </row>
    <row r="15" spans="1:20" x14ac:dyDescent="0.25">
      <c r="A15" s="11">
        <v>122</v>
      </c>
      <c r="B15" s="10"/>
      <c r="C15" s="9" t="s">
        <v>3</v>
      </c>
      <c r="D15" s="28" t="s">
        <v>50</v>
      </c>
      <c r="E15" s="29" t="s">
        <v>61</v>
      </c>
      <c r="F15" s="7" t="s">
        <v>54</v>
      </c>
      <c r="G15" s="8">
        <v>24108</v>
      </c>
      <c r="H15" s="7" t="s">
        <v>5</v>
      </c>
      <c r="I15" s="7" t="s">
        <v>68</v>
      </c>
      <c r="J15" s="6" t="s">
        <v>2</v>
      </c>
      <c r="K15" s="5">
        <v>6</v>
      </c>
      <c r="L15" s="4">
        <v>800</v>
      </c>
      <c r="M15" s="4">
        <v>800</v>
      </c>
      <c r="N15" s="4">
        <v>800</v>
      </c>
      <c r="O15" s="3"/>
      <c r="P15" s="3"/>
      <c r="Q15" s="3"/>
      <c r="R15" s="3"/>
      <c r="S15" s="3"/>
      <c r="T15" s="2">
        <f>L15</f>
        <v>800</v>
      </c>
    </row>
    <row r="16" spans="1:20" x14ac:dyDescent="0.25">
      <c r="A16" s="11">
        <v>137</v>
      </c>
      <c r="B16" s="10">
        <v>138</v>
      </c>
      <c r="C16" s="9">
        <v>1</v>
      </c>
      <c r="D16" s="28">
        <v>6626</v>
      </c>
      <c r="E16" s="29" t="s">
        <v>81</v>
      </c>
      <c r="F16" s="7" t="s">
        <v>47</v>
      </c>
      <c r="G16" s="8">
        <v>20755</v>
      </c>
      <c r="H16" s="7" t="s">
        <v>10</v>
      </c>
      <c r="I16" s="7" t="s">
        <v>68</v>
      </c>
      <c r="J16" s="6" t="s">
        <v>2</v>
      </c>
      <c r="K16" s="5">
        <v>6</v>
      </c>
      <c r="L16" s="4">
        <v>778.43061451705842</v>
      </c>
      <c r="M16" s="4">
        <v>776.80129842486167</v>
      </c>
      <c r="N16" s="4">
        <v>780.05993060925516</v>
      </c>
      <c r="O16" s="3"/>
      <c r="P16" s="3"/>
      <c r="Q16" s="3"/>
      <c r="R16" s="3"/>
      <c r="S16" s="3"/>
      <c r="T16" s="2">
        <f>L16</f>
        <v>778.43061451705842</v>
      </c>
    </row>
    <row r="17" spans="1:20" x14ac:dyDescent="0.25">
      <c r="A17" s="11">
        <v>136</v>
      </c>
      <c r="B17" s="10">
        <v>97</v>
      </c>
      <c r="C17" s="9">
        <v>-39</v>
      </c>
      <c r="D17" s="28">
        <v>7949</v>
      </c>
      <c r="E17" s="29" t="s">
        <v>82</v>
      </c>
      <c r="F17" s="7" t="s">
        <v>44</v>
      </c>
      <c r="G17" s="8">
        <v>22472</v>
      </c>
      <c r="H17" s="7" t="s">
        <v>5</v>
      </c>
      <c r="I17" s="7" t="s">
        <v>68</v>
      </c>
      <c r="J17" s="6" t="s">
        <v>2</v>
      </c>
      <c r="K17" s="5">
        <v>5</v>
      </c>
      <c r="L17" s="4">
        <v>746.01059204773901</v>
      </c>
      <c r="M17" s="4">
        <v>711.68551659716809</v>
      </c>
      <c r="N17" s="4">
        <v>780.33566749830993</v>
      </c>
      <c r="O17" s="3"/>
      <c r="P17" s="3"/>
      <c r="Q17" s="3"/>
      <c r="R17" s="3"/>
      <c r="S17" s="3"/>
      <c r="T17" s="2">
        <f>L17</f>
        <v>746.01059204773901</v>
      </c>
    </row>
    <row r="18" spans="1:20" x14ac:dyDescent="0.25">
      <c r="A18" s="11">
        <v>196</v>
      </c>
      <c r="B18" s="10">
        <v>257</v>
      </c>
      <c r="C18" s="9">
        <v>61</v>
      </c>
      <c r="D18" s="28">
        <v>15914</v>
      </c>
      <c r="E18" s="29" t="s">
        <v>83</v>
      </c>
      <c r="F18" s="7" t="s">
        <v>35</v>
      </c>
      <c r="G18" s="8">
        <v>35811</v>
      </c>
      <c r="H18" s="7" t="s">
        <v>12</v>
      </c>
      <c r="I18" s="7" t="s">
        <v>68</v>
      </c>
      <c r="J18" s="6" t="s">
        <v>2</v>
      </c>
      <c r="K18" s="5">
        <v>5</v>
      </c>
      <c r="L18" s="4">
        <v>722.13957031521477</v>
      </c>
      <c r="M18" s="4">
        <v>740.42630999623441</v>
      </c>
      <c r="N18" s="4">
        <v>703.85283063419502</v>
      </c>
      <c r="O18" s="3"/>
      <c r="P18" s="3"/>
      <c r="Q18" s="3"/>
      <c r="R18" s="3"/>
      <c r="S18" s="3"/>
      <c r="T18" s="2">
        <f>L18</f>
        <v>722.13957031521477</v>
      </c>
    </row>
    <row r="19" spans="1:20" x14ac:dyDescent="0.25">
      <c r="A19" s="11">
        <v>185</v>
      </c>
      <c r="B19" s="10">
        <v>245</v>
      </c>
      <c r="C19" s="9">
        <v>60</v>
      </c>
      <c r="D19" s="28">
        <v>6165</v>
      </c>
      <c r="E19" s="29" t="s">
        <v>84</v>
      </c>
      <c r="F19" s="7" t="s">
        <v>29</v>
      </c>
      <c r="G19" s="8">
        <v>28644</v>
      </c>
      <c r="H19" s="7" t="s">
        <v>4</v>
      </c>
      <c r="I19" s="7" t="s">
        <v>68</v>
      </c>
      <c r="J19" s="6" t="s">
        <v>2</v>
      </c>
      <c r="K19" s="5">
        <v>5</v>
      </c>
      <c r="L19" s="4">
        <v>730.26364094878591</v>
      </c>
      <c r="M19" s="4">
        <v>749.41055113468906</v>
      </c>
      <c r="N19" s="4">
        <v>711.11673076288275</v>
      </c>
      <c r="O19" s="3"/>
      <c r="P19" s="3"/>
      <c r="Q19" s="3"/>
      <c r="R19" s="3"/>
      <c r="S19" s="3"/>
      <c r="T19" s="2">
        <f>N19</f>
        <v>711.11673076288275</v>
      </c>
    </row>
    <row r="20" spans="1:20" x14ac:dyDescent="0.25">
      <c r="A20" s="11">
        <v>224</v>
      </c>
      <c r="B20" s="10">
        <v>193</v>
      </c>
      <c r="C20" s="9">
        <v>-31</v>
      </c>
      <c r="D20" s="28">
        <v>1714</v>
      </c>
      <c r="E20" s="29" t="s">
        <v>85</v>
      </c>
      <c r="F20" s="7" t="s">
        <v>47</v>
      </c>
      <c r="G20" s="8">
        <v>28176</v>
      </c>
      <c r="H20" s="7" t="s">
        <v>4</v>
      </c>
      <c r="I20" s="7" t="s">
        <v>68</v>
      </c>
      <c r="J20" s="6" t="s">
        <v>2</v>
      </c>
      <c r="K20" s="5">
        <v>5</v>
      </c>
      <c r="L20" s="4">
        <v>660.38693024587155</v>
      </c>
      <c r="M20" s="4">
        <v>638.75481816658294</v>
      </c>
      <c r="N20" s="4">
        <v>682.01904232516017</v>
      </c>
      <c r="O20" s="3"/>
      <c r="P20" s="3"/>
      <c r="Q20" s="3"/>
      <c r="R20" s="3"/>
      <c r="S20" s="3"/>
      <c r="T20" s="2">
        <f>N20</f>
        <v>682.01904232516017</v>
      </c>
    </row>
    <row r="21" spans="1:20" x14ac:dyDescent="0.25">
      <c r="A21" s="11">
        <v>268</v>
      </c>
      <c r="B21" s="10">
        <v>216</v>
      </c>
      <c r="C21" s="9">
        <v>-52</v>
      </c>
      <c r="D21" s="28">
        <v>4404</v>
      </c>
      <c r="E21" s="29" t="s">
        <v>86</v>
      </c>
      <c r="F21" s="7" t="s">
        <v>35</v>
      </c>
      <c r="G21" s="8">
        <v>31826</v>
      </c>
      <c r="H21" s="7" t="s">
        <v>4</v>
      </c>
      <c r="I21" s="7" t="s">
        <v>68</v>
      </c>
      <c r="J21" s="6" t="s">
        <v>8</v>
      </c>
      <c r="K21" s="5">
        <v>5</v>
      </c>
      <c r="L21" s="4">
        <v>630.8360100116895</v>
      </c>
      <c r="M21" s="4">
        <v>608.07069088319088</v>
      </c>
      <c r="N21" s="4">
        <v>653.601329140188</v>
      </c>
      <c r="O21" s="3"/>
      <c r="P21" s="3"/>
      <c r="Q21" s="3"/>
      <c r="R21" s="3"/>
      <c r="S21" s="3"/>
      <c r="T21" s="2">
        <f>N21</f>
        <v>653.601329140188</v>
      </c>
    </row>
    <row r="22" spans="1:20" x14ac:dyDescent="0.25">
      <c r="A22" s="11">
        <v>273</v>
      </c>
      <c r="B22" s="10"/>
      <c r="C22" s="9" t="s">
        <v>3</v>
      </c>
      <c r="D22" s="28">
        <v>15963</v>
      </c>
      <c r="E22" s="29" t="s">
        <v>60</v>
      </c>
      <c r="F22" s="7" t="s">
        <v>42</v>
      </c>
      <c r="G22" s="8">
        <v>27070</v>
      </c>
      <c r="H22" s="7" t="s">
        <v>6</v>
      </c>
      <c r="I22" s="7" t="s">
        <v>68</v>
      </c>
      <c r="J22" s="6" t="s">
        <v>2</v>
      </c>
      <c r="K22" s="5">
        <v>5</v>
      </c>
      <c r="L22" s="4">
        <v>651.59707278906865</v>
      </c>
      <c r="M22" s="4">
        <v>651.59707278906865</v>
      </c>
      <c r="N22" s="4">
        <v>651.59707278906865</v>
      </c>
      <c r="O22" s="3"/>
      <c r="P22" s="3"/>
      <c r="Q22" s="3"/>
      <c r="R22" s="3"/>
      <c r="S22" s="3"/>
      <c r="T22" s="2">
        <f>L22</f>
        <v>651.59707278906865</v>
      </c>
    </row>
    <row r="23" spans="1:20" x14ac:dyDescent="0.25">
      <c r="A23" s="11">
        <v>265</v>
      </c>
      <c r="B23" s="10">
        <v>218</v>
      </c>
      <c r="C23" s="9">
        <v>-47</v>
      </c>
      <c r="D23" s="28">
        <v>17266</v>
      </c>
      <c r="E23" s="29" t="s">
        <v>87</v>
      </c>
      <c r="F23" s="7" t="s">
        <v>41</v>
      </c>
      <c r="G23" s="8">
        <v>36721</v>
      </c>
      <c r="H23" s="7" t="s">
        <v>12</v>
      </c>
      <c r="I23" s="7" t="s">
        <v>68</v>
      </c>
      <c r="J23" s="6" t="s">
        <v>2</v>
      </c>
      <c r="K23" s="5">
        <v>5</v>
      </c>
      <c r="L23" s="4">
        <v>638.65952763268911</v>
      </c>
      <c r="M23" s="4">
        <v>619.98993804549355</v>
      </c>
      <c r="N23" s="4">
        <v>657.32911721988467</v>
      </c>
      <c r="O23" s="3"/>
      <c r="P23" s="3"/>
      <c r="Q23" s="3"/>
      <c r="R23" s="3"/>
      <c r="S23" s="3"/>
      <c r="T23" s="2">
        <f>L23</f>
        <v>638.65952763268911</v>
      </c>
    </row>
    <row r="24" spans="1:20" x14ac:dyDescent="0.25">
      <c r="A24" s="11">
        <v>306</v>
      </c>
      <c r="B24" s="10">
        <v>316</v>
      </c>
      <c r="C24" s="9">
        <v>10</v>
      </c>
      <c r="D24" s="28">
        <v>17264</v>
      </c>
      <c r="E24" s="29" t="s">
        <v>88</v>
      </c>
      <c r="F24" s="7" t="s">
        <v>41</v>
      </c>
      <c r="G24" s="8">
        <v>36637</v>
      </c>
      <c r="H24" s="7" t="s">
        <v>12</v>
      </c>
      <c r="I24" s="7" t="s">
        <v>68</v>
      </c>
      <c r="J24" s="6" t="s">
        <v>2</v>
      </c>
      <c r="K24" s="5">
        <v>5</v>
      </c>
      <c r="L24" s="4">
        <v>625.59634580560521</v>
      </c>
      <c r="M24" s="4">
        <v>625.978607586159</v>
      </c>
      <c r="N24" s="4">
        <v>625.21408402505142</v>
      </c>
      <c r="O24" s="3"/>
      <c r="P24" s="3"/>
      <c r="Q24" s="3"/>
      <c r="R24" s="3"/>
      <c r="S24" s="3"/>
      <c r="T24" s="2">
        <f>L24</f>
        <v>625.59634580560521</v>
      </c>
    </row>
    <row r="25" spans="1:20" x14ac:dyDescent="0.25">
      <c r="A25" s="11">
        <v>281</v>
      </c>
      <c r="B25" s="10">
        <v>215</v>
      </c>
      <c r="C25" s="9">
        <v>-66</v>
      </c>
      <c r="D25" s="28">
        <v>17240</v>
      </c>
      <c r="E25" s="29" t="s">
        <v>89</v>
      </c>
      <c r="F25" s="7" t="s">
        <v>41</v>
      </c>
      <c r="G25" s="8">
        <v>36814</v>
      </c>
      <c r="H25" s="7" t="s">
        <v>12</v>
      </c>
      <c r="I25" s="7" t="s">
        <v>68</v>
      </c>
      <c r="J25" s="6" t="s">
        <v>2</v>
      </c>
      <c r="K25" s="5">
        <v>5</v>
      </c>
      <c r="L25" s="4">
        <v>613.13187118930523</v>
      </c>
      <c r="M25" s="4">
        <v>584.40560924644114</v>
      </c>
      <c r="N25" s="4">
        <v>641.85813313216931</v>
      </c>
      <c r="O25" s="3"/>
      <c r="P25" s="3"/>
      <c r="Q25" s="3"/>
      <c r="R25" s="3"/>
      <c r="S25" s="3"/>
      <c r="T25" s="2">
        <f>L25</f>
        <v>613.13187118930523</v>
      </c>
    </row>
    <row r="26" spans="1:20" x14ac:dyDescent="0.25">
      <c r="A26" s="11">
        <v>338</v>
      </c>
      <c r="B26" s="10">
        <v>279</v>
      </c>
      <c r="C26" s="9">
        <v>-59</v>
      </c>
      <c r="D26" s="28">
        <v>7767</v>
      </c>
      <c r="E26" s="29" t="s">
        <v>90</v>
      </c>
      <c r="F26" s="7" t="s">
        <v>47</v>
      </c>
      <c r="G26" s="8">
        <v>33411</v>
      </c>
      <c r="H26" s="7" t="s">
        <v>4</v>
      </c>
      <c r="I26" s="7" t="s">
        <v>68</v>
      </c>
      <c r="J26" s="6" t="s">
        <v>2</v>
      </c>
      <c r="K26" s="5">
        <v>4</v>
      </c>
      <c r="L26" s="4">
        <v>578.96768597002665</v>
      </c>
      <c r="M26" s="4">
        <v>555.22486772486775</v>
      </c>
      <c r="N26" s="4">
        <v>602.71050421518555</v>
      </c>
      <c r="O26" s="3"/>
      <c r="P26" s="3"/>
      <c r="Q26" s="3"/>
      <c r="R26" s="3"/>
      <c r="S26" s="3"/>
      <c r="T26" s="2">
        <f>N26</f>
        <v>602.71050421518555</v>
      </c>
    </row>
    <row r="27" spans="1:20" x14ac:dyDescent="0.25">
      <c r="A27" s="11">
        <v>407</v>
      </c>
      <c r="B27" s="10">
        <v>427</v>
      </c>
      <c r="C27" s="9">
        <v>20</v>
      </c>
      <c r="D27" s="28">
        <v>18460</v>
      </c>
      <c r="E27" s="29" t="s">
        <v>91</v>
      </c>
      <c r="F27" s="7" t="s">
        <v>41</v>
      </c>
      <c r="G27" s="8">
        <v>36524</v>
      </c>
      <c r="H27" s="7" t="s">
        <v>12</v>
      </c>
      <c r="I27" s="7" t="s">
        <v>68</v>
      </c>
      <c r="J27" s="6" t="s">
        <v>2</v>
      </c>
      <c r="K27" s="5">
        <v>4</v>
      </c>
      <c r="L27" s="4">
        <v>555.9571434748982</v>
      </c>
      <c r="M27" s="4">
        <v>558.44461901021214</v>
      </c>
      <c r="N27" s="4">
        <v>553.46966793958416</v>
      </c>
      <c r="O27" s="3"/>
      <c r="P27" s="3"/>
      <c r="Q27" s="3"/>
      <c r="R27" s="3"/>
      <c r="S27" s="3"/>
      <c r="T27" s="2">
        <f>L27</f>
        <v>555.9571434748982</v>
      </c>
    </row>
    <row r="28" spans="1:20" x14ac:dyDescent="0.25">
      <c r="A28" s="11">
        <v>416</v>
      </c>
      <c r="B28" s="10">
        <v>363</v>
      </c>
      <c r="C28" s="9">
        <v>-53</v>
      </c>
      <c r="D28" s="28">
        <v>11048</v>
      </c>
      <c r="E28" s="29" t="s">
        <v>92</v>
      </c>
      <c r="F28" s="7" t="s">
        <v>37</v>
      </c>
      <c r="G28" s="8">
        <v>24723</v>
      </c>
      <c r="H28" s="7" t="s">
        <v>6</v>
      </c>
      <c r="I28" s="7" t="s">
        <v>68</v>
      </c>
      <c r="J28" s="6" t="s">
        <v>2</v>
      </c>
      <c r="K28" s="5">
        <v>4</v>
      </c>
      <c r="L28" s="4">
        <v>529.89887364429626</v>
      </c>
      <c r="M28" s="4">
        <v>510.48043728423471</v>
      </c>
      <c r="N28" s="4">
        <v>549.31731000435775</v>
      </c>
      <c r="O28" s="3"/>
      <c r="P28" s="3"/>
      <c r="Q28" s="3"/>
      <c r="R28" s="3"/>
      <c r="S28" s="3"/>
      <c r="T28" s="2">
        <f>L28</f>
        <v>529.89887364429626</v>
      </c>
    </row>
    <row r="29" spans="1:20" x14ac:dyDescent="0.25">
      <c r="A29" s="11">
        <v>472</v>
      </c>
      <c r="B29" s="10">
        <v>512</v>
      </c>
      <c r="C29" s="9">
        <v>40</v>
      </c>
      <c r="D29" s="28">
        <v>619</v>
      </c>
      <c r="E29" s="29" t="s">
        <v>93</v>
      </c>
      <c r="F29" s="7" t="s">
        <v>41</v>
      </c>
      <c r="G29" s="8">
        <v>21780</v>
      </c>
      <c r="H29" s="7" t="s">
        <v>5</v>
      </c>
      <c r="I29" s="7" t="s">
        <v>68</v>
      </c>
      <c r="J29" s="6" t="s">
        <v>2</v>
      </c>
      <c r="K29" s="5">
        <v>4</v>
      </c>
      <c r="L29" s="4">
        <v>515.25375234521584</v>
      </c>
      <c r="M29" s="4">
        <v>524.67166979362105</v>
      </c>
      <c r="N29" s="4">
        <v>505.83583489681052</v>
      </c>
      <c r="O29" s="3"/>
      <c r="P29" s="3"/>
      <c r="Q29" s="3"/>
      <c r="R29" s="3"/>
      <c r="S29" s="3"/>
      <c r="T29" s="2">
        <f>L29</f>
        <v>515.25375234521584</v>
      </c>
    </row>
    <row r="30" spans="1:20" x14ac:dyDescent="0.25">
      <c r="A30" s="11">
        <v>395</v>
      </c>
      <c r="B30" s="10">
        <v>173</v>
      </c>
      <c r="C30" s="9">
        <v>-222</v>
      </c>
      <c r="D30" s="28">
        <v>7823</v>
      </c>
      <c r="E30" s="29" t="s">
        <v>94</v>
      </c>
      <c r="F30" s="7" t="s">
        <v>41</v>
      </c>
      <c r="G30" s="8">
        <v>25639</v>
      </c>
      <c r="H30" s="7" t="s">
        <v>6</v>
      </c>
      <c r="I30" s="7" t="s">
        <v>68</v>
      </c>
      <c r="J30" s="6" t="s">
        <v>2</v>
      </c>
      <c r="K30" s="5">
        <v>4</v>
      </c>
      <c r="L30" s="4">
        <v>463.6404277153627</v>
      </c>
      <c r="M30" s="4">
        <v>369.44444444444446</v>
      </c>
      <c r="N30" s="4">
        <v>557.83641098628095</v>
      </c>
      <c r="O30" s="3"/>
      <c r="P30" s="3"/>
      <c r="Q30" s="3"/>
      <c r="R30" s="3"/>
      <c r="S30" s="3"/>
      <c r="T30" s="2">
        <f>L30</f>
        <v>463.6404277153627</v>
      </c>
    </row>
    <row r="31" spans="1:20" x14ac:dyDescent="0.25">
      <c r="A31" s="11">
        <v>560</v>
      </c>
      <c r="B31" s="10">
        <v>403</v>
      </c>
      <c r="C31" s="9">
        <v>-157</v>
      </c>
      <c r="D31" s="28">
        <v>17236</v>
      </c>
      <c r="E31" s="29" t="s">
        <v>95</v>
      </c>
      <c r="F31" s="7" t="s">
        <v>41</v>
      </c>
      <c r="G31" s="8">
        <v>28615</v>
      </c>
      <c r="H31" s="7" t="s">
        <v>4</v>
      </c>
      <c r="I31" s="7" t="s">
        <v>68</v>
      </c>
      <c r="J31" s="6" t="s">
        <v>2</v>
      </c>
      <c r="K31" s="5">
        <v>3</v>
      </c>
      <c r="L31" s="4">
        <v>389.50945378151255</v>
      </c>
      <c r="M31" s="4">
        <v>331.51260504201679</v>
      </c>
      <c r="N31" s="4">
        <v>447.50630252100837</v>
      </c>
      <c r="O31" s="3"/>
      <c r="P31" s="3"/>
      <c r="Q31" s="3"/>
      <c r="R31" s="3"/>
      <c r="S31" s="3"/>
      <c r="T31" s="2">
        <f>N31</f>
        <v>447.50630252100837</v>
      </c>
    </row>
    <row r="32" spans="1:20" x14ac:dyDescent="0.25">
      <c r="A32" s="11">
        <v>538</v>
      </c>
      <c r="B32" s="10">
        <v>457</v>
      </c>
      <c r="C32" s="9">
        <v>-81</v>
      </c>
      <c r="D32" s="28">
        <v>18459</v>
      </c>
      <c r="E32" s="29" t="s">
        <v>96</v>
      </c>
      <c r="F32" s="7" t="s">
        <v>41</v>
      </c>
      <c r="G32" s="8">
        <v>36243</v>
      </c>
      <c r="H32" s="7" t="s">
        <v>12</v>
      </c>
      <c r="I32" s="7" t="s">
        <v>68</v>
      </c>
      <c r="J32" s="6" t="s">
        <v>2</v>
      </c>
      <c r="K32" s="5">
        <v>3</v>
      </c>
      <c r="L32" s="4">
        <v>433.82233816188284</v>
      </c>
      <c r="M32" s="4">
        <v>401.52717652717655</v>
      </c>
      <c r="N32" s="4">
        <v>466.11749979658919</v>
      </c>
      <c r="O32" s="3"/>
      <c r="P32" s="3"/>
      <c r="Q32" s="3"/>
      <c r="R32" s="3"/>
      <c r="S32" s="3"/>
      <c r="T32" s="2">
        <f t="shared" ref="T32:T37" si="0">L32</f>
        <v>433.82233816188284</v>
      </c>
    </row>
    <row r="33" spans="1:20" x14ac:dyDescent="0.25">
      <c r="A33" s="11">
        <v>587</v>
      </c>
      <c r="B33" s="10">
        <v>536</v>
      </c>
      <c r="C33" s="9">
        <v>-51</v>
      </c>
      <c r="D33" s="28">
        <v>17242</v>
      </c>
      <c r="E33" s="29" t="s">
        <v>97</v>
      </c>
      <c r="F33" s="7" t="s">
        <v>41</v>
      </c>
      <c r="G33" s="8">
        <v>37727</v>
      </c>
      <c r="H33" s="7" t="s">
        <v>9</v>
      </c>
      <c r="I33" s="7" t="s">
        <v>68</v>
      </c>
      <c r="J33" s="6" t="s">
        <v>2</v>
      </c>
      <c r="K33" s="5">
        <v>3</v>
      </c>
      <c r="L33" s="4">
        <v>422.57920888028832</v>
      </c>
      <c r="M33" s="4">
        <v>407.66806722689074</v>
      </c>
      <c r="N33" s="4">
        <v>437.49035053368584</v>
      </c>
      <c r="O33" s="3"/>
      <c r="P33" s="3"/>
      <c r="Q33" s="3"/>
      <c r="R33" s="3"/>
      <c r="S33" s="3"/>
      <c r="T33" s="2">
        <f t="shared" si="0"/>
        <v>422.57920888028832</v>
      </c>
    </row>
    <row r="34" spans="1:20" x14ac:dyDescent="0.25">
      <c r="A34" s="11">
        <v>809</v>
      </c>
      <c r="B34" s="10">
        <v>767</v>
      </c>
      <c r="C34" s="9">
        <v>-42</v>
      </c>
      <c r="D34" s="28">
        <v>19328</v>
      </c>
      <c r="E34" s="29" t="s">
        <v>98</v>
      </c>
      <c r="F34" s="7" t="s">
        <v>41</v>
      </c>
      <c r="G34" s="8">
        <v>37085</v>
      </c>
      <c r="H34" s="7" t="s">
        <v>7</v>
      </c>
      <c r="I34" s="7" t="s">
        <v>68</v>
      </c>
      <c r="J34" s="6" t="s">
        <v>8</v>
      </c>
      <c r="K34" s="5">
        <v>3</v>
      </c>
      <c r="L34" s="4">
        <v>340.95512820512818</v>
      </c>
      <c r="M34" s="4">
        <v>333.44017094017096</v>
      </c>
      <c r="N34" s="4">
        <v>348.47008547008545</v>
      </c>
      <c r="O34" s="3"/>
      <c r="P34" s="3"/>
      <c r="Q34" s="3"/>
      <c r="R34" s="3"/>
      <c r="S34" s="3"/>
      <c r="T34" s="2">
        <f t="shared" si="0"/>
        <v>340.95512820512818</v>
      </c>
    </row>
    <row r="35" spans="1:20" x14ac:dyDescent="0.25">
      <c r="A35" s="11">
        <v>690</v>
      </c>
      <c r="B35" s="10">
        <v>511</v>
      </c>
      <c r="C35" s="9">
        <v>-179</v>
      </c>
      <c r="D35" s="28">
        <v>18458</v>
      </c>
      <c r="E35" s="29" t="s">
        <v>99</v>
      </c>
      <c r="F35" s="7" t="s">
        <v>41</v>
      </c>
      <c r="G35" s="8">
        <v>37900</v>
      </c>
      <c r="H35" s="7" t="s">
        <v>9</v>
      </c>
      <c r="I35" s="7" t="s">
        <v>68</v>
      </c>
      <c r="J35" s="6" t="s">
        <v>2</v>
      </c>
      <c r="K35" s="5">
        <v>3</v>
      </c>
      <c r="L35" s="4">
        <v>338.13420007998513</v>
      </c>
      <c r="M35" s="4">
        <v>288.50524475524475</v>
      </c>
      <c r="N35" s="4">
        <v>387.76315540472547</v>
      </c>
      <c r="O35" s="3"/>
      <c r="P35" s="3"/>
      <c r="Q35" s="3"/>
      <c r="R35" s="3"/>
      <c r="S35" s="3"/>
      <c r="T35" s="2">
        <f t="shared" si="0"/>
        <v>338.13420007998513</v>
      </c>
    </row>
    <row r="36" spans="1:20" x14ac:dyDescent="0.25">
      <c r="A36" s="11">
        <v>844</v>
      </c>
      <c r="B36" s="10"/>
      <c r="C36" s="9" t="s">
        <v>3</v>
      </c>
      <c r="D36" s="28">
        <v>50167</v>
      </c>
      <c r="E36" s="29" t="s">
        <v>59</v>
      </c>
      <c r="F36" s="7" t="s">
        <v>41</v>
      </c>
      <c r="G36" s="8">
        <v>36328</v>
      </c>
      <c r="H36" s="7" t="s">
        <v>12</v>
      </c>
      <c r="I36" s="7" t="s">
        <v>68</v>
      </c>
      <c r="J36" s="6" t="s">
        <v>2</v>
      </c>
      <c r="K36" s="5">
        <v>3</v>
      </c>
      <c r="L36" s="4">
        <v>322.4540956119904</v>
      </c>
      <c r="M36" s="4">
        <v>322.4540956119904</v>
      </c>
      <c r="N36" s="4">
        <v>322.4540956119904</v>
      </c>
      <c r="O36" s="3"/>
      <c r="P36" s="3"/>
      <c r="Q36" s="3"/>
      <c r="R36" s="3"/>
      <c r="S36" s="3"/>
      <c r="T36" s="2">
        <f t="shared" si="0"/>
        <v>322.4540956119904</v>
      </c>
    </row>
    <row r="37" spans="1:20" x14ac:dyDescent="0.25">
      <c r="A37" s="11">
        <v>866</v>
      </c>
      <c r="B37" s="10">
        <v>886</v>
      </c>
      <c r="C37" s="9">
        <v>20</v>
      </c>
      <c r="D37" s="28">
        <v>50033</v>
      </c>
      <c r="E37" s="29" t="s">
        <v>100</v>
      </c>
      <c r="F37" s="7" t="s">
        <v>51</v>
      </c>
      <c r="G37" s="8">
        <v>24554</v>
      </c>
      <c r="H37" s="7" t="s">
        <v>6</v>
      </c>
      <c r="I37" s="7" t="s">
        <v>68</v>
      </c>
      <c r="J37" s="6" t="s">
        <v>2</v>
      </c>
      <c r="K37" s="5">
        <v>3</v>
      </c>
      <c r="L37" s="4">
        <v>317.2329545454545</v>
      </c>
      <c r="M37" s="4">
        <v>320.64393939393938</v>
      </c>
      <c r="N37" s="4">
        <v>313.82196969696969</v>
      </c>
      <c r="O37" s="3"/>
      <c r="P37" s="3"/>
      <c r="Q37" s="3"/>
      <c r="R37" s="3"/>
      <c r="S37" s="3"/>
      <c r="T37" s="2">
        <f t="shared" si="0"/>
        <v>317.2329545454545</v>
      </c>
    </row>
    <row r="38" spans="1:20" x14ac:dyDescent="0.25">
      <c r="A38" s="11">
        <v>865</v>
      </c>
      <c r="B38" s="10">
        <v>974</v>
      </c>
      <c r="C38" s="9">
        <v>109</v>
      </c>
      <c r="D38" s="28">
        <v>50172</v>
      </c>
      <c r="E38" s="29" t="s">
        <v>101</v>
      </c>
      <c r="F38" s="7" t="s">
        <v>41</v>
      </c>
      <c r="G38" s="8">
        <v>29492</v>
      </c>
      <c r="H38" s="7" t="s">
        <v>4</v>
      </c>
      <c r="I38" s="7" t="s">
        <v>68</v>
      </c>
      <c r="J38" s="6" t="s">
        <v>2</v>
      </c>
      <c r="K38" s="5">
        <v>3</v>
      </c>
      <c r="L38" s="4">
        <v>352.30519480519479</v>
      </c>
      <c r="M38" s="4">
        <v>389.74025974025972</v>
      </c>
      <c r="N38" s="4">
        <v>314.87012987012986</v>
      </c>
      <c r="O38" s="3"/>
      <c r="P38" s="3"/>
      <c r="Q38" s="3"/>
      <c r="R38" s="3"/>
      <c r="S38" s="3"/>
      <c r="T38" s="2">
        <f>N38</f>
        <v>314.87012987012986</v>
      </c>
    </row>
    <row r="39" spans="1:20" x14ac:dyDescent="0.25">
      <c r="A39" s="11">
        <v>879</v>
      </c>
      <c r="B39" s="10"/>
      <c r="C39" s="9" t="s">
        <v>3</v>
      </c>
      <c r="D39" s="28">
        <v>19320</v>
      </c>
      <c r="E39" s="29" t="s">
        <v>58</v>
      </c>
      <c r="F39" s="7" t="s">
        <v>41</v>
      </c>
      <c r="G39" s="8">
        <v>35747</v>
      </c>
      <c r="H39" s="7" t="s">
        <v>52</v>
      </c>
      <c r="I39" s="7" t="s">
        <v>68</v>
      </c>
      <c r="J39" s="6" t="s">
        <v>2</v>
      </c>
      <c r="K39" s="5">
        <v>3</v>
      </c>
      <c r="L39" s="4">
        <v>304.7778589993502</v>
      </c>
      <c r="M39" s="4">
        <v>304.7778589993502</v>
      </c>
      <c r="N39" s="4">
        <v>304.7778589993502</v>
      </c>
      <c r="O39" s="3"/>
      <c r="P39" s="3"/>
      <c r="Q39" s="3"/>
      <c r="R39" s="3"/>
      <c r="S39" s="3"/>
      <c r="T39" s="2">
        <f>L39</f>
        <v>304.7778589993502</v>
      </c>
    </row>
    <row r="40" spans="1:20" x14ac:dyDescent="0.25">
      <c r="A40" s="11">
        <v>817</v>
      </c>
      <c r="B40" s="10">
        <v>578</v>
      </c>
      <c r="C40" s="9">
        <v>-239</v>
      </c>
      <c r="D40" s="28">
        <v>20548</v>
      </c>
      <c r="E40" s="29" t="s">
        <v>102</v>
      </c>
      <c r="F40" s="7" t="s">
        <v>32</v>
      </c>
      <c r="G40" s="8">
        <v>38305</v>
      </c>
      <c r="H40" s="7" t="s">
        <v>9</v>
      </c>
      <c r="I40" s="7" t="s">
        <v>68</v>
      </c>
      <c r="J40" s="6" t="s">
        <v>8</v>
      </c>
      <c r="K40" s="5">
        <v>2</v>
      </c>
      <c r="L40" s="4">
        <v>296.73214285714289</v>
      </c>
      <c r="M40" s="4">
        <v>248.8095238095238</v>
      </c>
      <c r="N40" s="4">
        <v>344.65476190476193</v>
      </c>
      <c r="O40" s="3"/>
      <c r="P40" s="3"/>
      <c r="Q40" s="3"/>
      <c r="R40" s="3"/>
      <c r="S40" s="3"/>
      <c r="T40" s="2">
        <f>L40</f>
        <v>296.73214285714289</v>
      </c>
    </row>
    <row r="41" spans="1:20" x14ac:dyDescent="0.25">
      <c r="A41" s="11">
        <v>65</v>
      </c>
      <c r="B41" s="10">
        <v>73</v>
      </c>
      <c r="C41" s="9">
        <v>8</v>
      </c>
      <c r="D41" s="28">
        <v>10061</v>
      </c>
      <c r="E41" s="29" t="s">
        <v>103</v>
      </c>
      <c r="F41" s="7" t="s">
        <v>41</v>
      </c>
      <c r="G41" s="8">
        <v>27883</v>
      </c>
      <c r="H41" s="7" t="s">
        <v>6</v>
      </c>
      <c r="I41" s="7" t="s">
        <v>66</v>
      </c>
      <c r="J41" s="6" t="s">
        <v>2</v>
      </c>
      <c r="K41" s="5">
        <v>7</v>
      </c>
      <c r="L41" s="4">
        <v>908.49001350232356</v>
      </c>
      <c r="M41" s="4">
        <v>915.29947306791576</v>
      </c>
      <c r="N41" s="4">
        <v>901.68055393673126</v>
      </c>
      <c r="O41" s="3"/>
      <c r="P41" s="3"/>
      <c r="Q41" s="3"/>
      <c r="R41" s="3"/>
      <c r="S41" s="3">
        <f>N41</f>
        <v>901.68055393673126</v>
      </c>
      <c r="T41" s="2"/>
    </row>
    <row r="42" spans="1:20" x14ac:dyDescent="0.25">
      <c r="A42" s="11">
        <v>75</v>
      </c>
      <c r="B42" s="10">
        <v>62</v>
      </c>
      <c r="C42" s="9">
        <v>-13</v>
      </c>
      <c r="D42" s="28">
        <v>7951</v>
      </c>
      <c r="E42" s="29" t="s">
        <v>75</v>
      </c>
      <c r="F42" s="7" t="s">
        <v>33</v>
      </c>
      <c r="G42" s="8">
        <v>23470</v>
      </c>
      <c r="H42" s="7" t="s">
        <v>5</v>
      </c>
      <c r="I42" s="7" t="s">
        <v>66</v>
      </c>
      <c r="J42" s="6" t="s">
        <v>2</v>
      </c>
      <c r="K42" s="5">
        <v>6</v>
      </c>
      <c r="L42" s="4">
        <v>887.15507770411398</v>
      </c>
      <c r="M42" s="4">
        <v>880.00060471504094</v>
      </c>
      <c r="N42" s="4">
        <v>894.30955069318702</v>
      </c>
      <c r="O42" s="3"/>
      <c r="P42" s="3"/>
      <c r="Q42" s="3"/>
      <c r="R42" s="3"/>
      <c r="S42" s="3">
        <f>L42</f>
        <v>887.15507770411398</v>
      </c>
      <c r="T42" s="2"/>
    </row>
    <row r="43" spans="1:20" x14ac:dyDescent="0.25">
      <c r="A43" s="11">
        <v>64</v>
      </c>
      <c r="B43" s="10">
        <v>53</v>
      </c>
      <c r="C43" s="9">
        <v>-11</v>
      </c>
      <c r="D43" s="28">
        <v>927</v>
      </c>
      <c r="E43" s="29" t="s">
        <v>76</v>
      </c>
      <c r="F43" s="7" t="s">
        <v>33</v>
      </c>
      <c r="G43" s="8">
        <v>23643</v>
      </c>
      <c r="H43" s="7" t="s">
        <v>5</v>
      </c>
      <c r="I43" s="7" t="s">
        <v>66</v>
      </c>
      <c r="J43" s="6" t="s">
        <v>2</v>
      </c>
      <c r="K43" s="5">
        <v>6</v>
      </c>
      <c r="L43" s="4">
        <v>885.83773241529752</v>
      </c>
      <c r="M43" s="4">
        <v>869.93541977148539</v>
      </c>
      <c r="N43" s="4">
        <v>901.74004505910955</v>
      </c>
      <c r="O43" s="3"/>
      <c r="P43" s="3"/>
      <c r="Q43" s="3"/>
      <c r="R43" s="3"/>
      <c r="S43" s="3">
        <f>L43</f>
        <v>885.83773241529752</v>
      </c>
      <c r="T43" s="2"/>
    </row>
    <row r="44" spans="1:20" x14ac:dyDescent="0.25">
      <c r="A44" s="11">
        <v>98</v>
      </c>
      <c r="B44" s="10">
        <v>70</v>
      </c>
      <c r="C44" s="9">
        <v>-28</v>
      </c>
      <c r="D44" s="28">
        <v>428</v>
      </c>
      <c r="E44" s="29" t="s">
        <v>104</v>
      </c>
      <c r="F44" s="7" t="s">
        <v>35</v>
      </c>
      <c r="G44" s="8">
        <v>20565</v>
      </c>
      <c r="H44" s="7" t="s">
        <v>10</v>
      </c>
      <c r="I44" s="7" t="s">
        <v>66</v>
      </c>
      <c r="J44" s="6" t="s">
        <v>2</v>
      </c>
      <c r="K44" s="5">
        <v>6</v>
      </c>
      <c r="L44" s="4">
        <v>819.25188080092516</v>
      </c>
      <c r="M44" s="4">
        <v>794.23176270653607</v>
      </c>
      <c r="N44" s="4">
        <v>844.27199889531414</v>
      </c>
      <c r="O44" s="3"/>
      <c r="P44" s="3"/>
      <c r="Q44" s="3"/>
      <c r="R44" s="3"/>
      <c r="S44" s="3">
        <f>L44</f>
        <v>819.25188080092516</v>
      </c>
      <c r="T44" s="2"/>
    </row>
    <row r="45" spans="1:20" x14ac:dyDescent="0.25">
      <c r="A45" s="11">
        <v>113</v>
      </c>
      <c r="B45" s="10">
        <v>99</v>
      </c>
      <c r="C45" s="9">
        <v>-14</v>
      </c>
      <c r="D45" s="28">
        <v>8605</v>
      </c>
      <c r="E45" s="29" t="s">
        <v>105</v>
      </c>
      <c r="F45" s="7" t="s">
        <v>47</v>
      </c>
      <c r="G45" s="8">
        <v>23622</v>
      </c>
      <c r="H45" s="7" t="s">
        <v>5</v>
      </c>
      <c r="I45" s="7" t="s">
        <v>66</v>
      </c>
      <c r="J45" s="6" t="s">
        <v>2</v>
      </c>
      <c r="K45" s="5">
        <v>6</v>
      </c>
      <c r="L45" s="4">
        <v>816.73176800337023</v>
      </c>
      <c r="M45" s="4">
        <v>807.87335333246381</v>
      </c>
      <c r="N45" s="4">
        <v>825.59018267427655</v>
      </c>
      <c r="O45" s="3"/>
      <c r="P45" s="3"/>
      <c r="Q45" s="3"/>
      <c r="R45" s="3"/>
      <c r="S45" s="3">
        <f>L45</f>
        <v>816.73176800337023</v>
      </c>
      <c r="T45" s="2"/>
    </row>
    <row r="46" spans="1:20" x14ac:dyDescent="0.25">
      <c r="A46" s="11">
        <v>122</v>
      </c>
      <c r="B46" s="10"/>
      <c r="C46" s="9" t="s">
        <v>3</v>
      </c>
      <c r="D46" s="28" t="s">
        <v>50</v>
      </c>
      <c r="E46" s="29" t="s">
        <v>61</v>
      </c>
      <c r="F46" s="7" t="s">
        <v>54</v>
      </c>
      <c r="G46" s="8">
        <v>24108</v>
      </c>
      <c r="H46" s="7" t="s">
        <v>5</v>
      </c>
      <c r="I46" s="7" t="s">
        <v>66</v>
      </c>
      <c r="J46" s="6" t="s">
        <v>2</v>
      </c>
      <c r="K46" s="5">
        <v>6</v>
      </c>
      <c r="L46" s="4">
        <v>800</v>
      </c>
      <c r="M46" s="4">
        <v>800</v>
      </c>
      <c r="N46" s="4">
        <v>800</v>
      </c>
      <c r="O46" s="3"/>
      <c r="P46" s="3"/>
      <c r="Q46" s="3"/>
      <c r="R46" s="3"/>
      <c r="S46" s="3">
        <f>L46</f>
        <v>800</v>
      </c>
      <c r="T46" s="2"/>
    </row>
    <row r="47" spans="1:20" x14ac:dyDescent="0.25">
      <c r="A47" s="11">
        <v>139</v>
      </c>
      <c r="B47" s="10">
        <v>153</v>
      </c>
      <c r="C47" s="9">
        <v>14</v>
      </c>
      <c r="D47" s="28">
        <v>1086</v>
      </c>
      <c r="E47" s="29" t="s">
        <v>49</v>
      </c>
      <c r="F47" s="7" t="s">
        <v>38</v>
      </c>
      <c r="G47" s="8">
        <v>24704</v>
      </c>
      <c r="H47" s="7" t="s">
        <v>6</v>
      </c>
      <c r="I47" s="7" t="s">
        <v>66</v>
      </c>
      <c r="J47" s="6" t="s">
        <v>2</v>
      </c>
      <c r="K47" s="5">
        <v>6</v>
      </c>
      <c r="L47" s="4">
        <v>776.90890697091686</v>
      </c>
      <c r="M47" s="4">
        <v>778.68267267873568</v>
      </c>
      <c r="N47" s="4">
        <v>775.13514126309815</v>
      </c>
      <c r="O47" s="3"/>
      <c r="P47" s="3"/>
      <c r="Q47" s="3"/>
      <c r="R47" s="3"/>
      <c r="S47" s="3">
        <f>N47</f>
        <v>775.13514126309815</v>
      </c>
      <c r="T47" s="2"/>
    </row>
    <row r="48" spans="1:20" x14ac:dyDescent="0.25">
      <c r="A48" s="11">
        <v>141</v>
      </c>
      <c r="B48" s="10">
        <v>118</v>
      </c>
      <c r="C48" s="9">
        <v>-23</v>
      </c>
      <c r="D48" s="28">
        <v>1108</v>
      </c>
      <c r="E48" s="29" t="s">
        <v>106</v>
      </c>
      <c r="F48" s="7" t="s">
        <v>35</v>
      </c>
      <c r="G48" s="8">
        <v>24811</v>
      </c>
      <c r="H48" s="7" t="s">
        <v>6</v>
      </c>
      <c r="I48" s="7" t="s">
        <v>66</v>
      </c>
      <c r="J48" s="6" t="s">
        <v>2</v>
      </c>
      <c r="K48" s="5">
        <v>6</v>
      </c>
      <c r="L48" s="4">
        <v>755.94734646026541</v>
      </c>
      <c r="M48" s="4">
        <v>739.07575965562512</v>
      </c>
      <c r="N48" s="4">
        <v>772.81893326490558</v>
      </c>
      <c r="O48" s="3"/>
      <c r="P48" s="3"/>
      <c r="Q48" s="3"/>
      <c r="R48" s="3"/>
      <c r="S48" s="3">
        <f>N48</f>
        <v>772.81893326490558</v>
      </c>
      <c r="T48" s="2"/>
    </row>
    <row r="49" spans="1:20" x14ac:dyDescent="0.25">
      <c r="A49" s="11">
        <v>136</v>
      </c>
      <c r="B49" s="10">
        <v>97</v>
      </c>
      <c r="C49" s="9">
        <v>-39</v>
      </c>
      <c r="D49" s="28">
        <v>7949</v>
      </c>
      <c r="E49" s="29" t="s">
        <v>82</v>
      </c>
      <c r="F49" s="7" t="s">
        <v>44</v>
      </c>
      <c r="G49" s="8">
        <v>22472</v>
      </c>
      <c r="H49" s="7" t="s">
        <v>5</v>
      </c>
      <c r="I49" s="7" t="s">
        <v>66</v>
      </c>
      <c r="J49" s="6" t="s">
        <v>2</v>
      </c>
      <c r="K49" s="5">
        <v>5</v>
      </c>
      <c r="L49" s="4">
        <v>746.01059204773901</v>
      </c>
      <c r="M49" s="4">
        <v>711.68551659716809</v>
      </c>
      <c r="N49" s="4">
        <v>780.33566749830993</v>
      </c>
      <c r="O49" s="3"/>
      <c r="P49" s="3"/>
      <c r="Q49" s="3"/>
      <c r="R49" s="3"/>
      <c r="S49" s="3">
        <f>L49</f>
        <v>746.01059204773901</v>
      </c>
      <c r="T49" s="2"/>
    </row>
    <row r="50" spans="1:20" x14ac:dyDescent="0.25">
      <c r="A50" s="11">
        <v>163</v>
      </c>
      <c r="B50" s="10">
        <v>128</v>
      </c>
      <c r="C50" s="9">
        <v>-35</v>
      </c>
      <c r="D50" s="28">
        <v>242</v>
      </c>
      <c r="E50" s="29" t="s">
        <v>107</v>
      </c>
      <c r="F50" s="7" t="s">
        <v>39</v>
      </c>
      <c r="G50" s="8">
        <v>18933</v>
      </c>
      <c r="H50" s="7" t="s">
        <v>10</v>
      </c>
      <c r="I50" s="7" t="s">
        <v>66</v>
      </c>
      <c r="J50" s="6" t="s">
        <v>2</v>
      </c>
      <c r="K50" s="5">
        <v>5</v>
      </c>
      <c r="L50" s="4">
        <v>701.76052992079462</v>
      </c>
      <c r="M50" s="4">
        <v>670.19985372747215</v>
      </c>
      <c r="N50" s="4">
        <v>733.3212061141171</v>
      </c>
      <c r="O50" s="3"/>
      <c r="P50" s="3"/>
      <c r="Q50" s="3"/>
      <c r="R50" s="3"/>
      <c r="S50" s="3">
        <f>L50</f>
        <v>701.76052992079462</v>
      </c>
      <c r="T50" s="2"/>
    </row>
    <row r="51" spans="1:20" x14ac:dyDescent="0.25">
      <c r="A51" s="11">
        <v>225</v>
      </c>
      <c r="B51" s="10">
        <v>192</v>
      </c>
      <c r="C51" s="9">
        <v>-33</v>
      </c>
      <c r="D51" s="28">
        <v>1262</v>
      </c>
      <c r="E51" s="29" t="s">
        <v>108</v>
      </c>
      <c r="F51" s="7" t="s">
        <v>41</v>
      </c>
      <c r="G51" s="8">
        <v>25774</v>
      </c>
      <c r="H51" s="7" t="s">
        <v>6</v>
      </c>
      <c r="I51" s="7" t="s">
        <v>66</v>
      </c>
      <c r="J51" s="6" t="s">
        <v>2</v>
      </c>
      <c r="K51" s="5">
        <v>5</v>
      </c>
      <c r="L51" s="4">
        <v>659.79348523748399</v>
      </c>
      <c r="M51" s="4">
        <v>637.72464698331191</v>
      </c>
      <c r="N51" s="4">
        <v>681.86232349165596</v>
      </c>
      <c r="O51" s="3"/>
      <c r="P51" s="3"/>
      <c r="Q51" s="3"/>
      <c r="R51" s="3"/>
      <c r="S51" s="3">
        <f>N51</f>
        <v>681.86232349165596</v>
      </c>
      <c r="T51" s="2"/>
    </row>
    <row r="52" spans="1:20" x14ac:dyDescent="0.25">
      <c r="A52" s="11">
        <v>264</v>
      </c>
      <c r="B52" s="10">
        <v>284</v>
      </c>
      <c r="C52" s="9">
        <v>20</v>
      </c>
      <c r="D52" s="28">
        <v>6467</v>
      </c>
      <c r="E52" s="29" t="s">
        <v>109</v>
      </c>
      <c r="F52" s="7" t="s">
        <v>35</v>
      </c>
      <c r="G52" s="8">
        <v>22234</v>
      </c>
      <c r="H52" s="7" t="s">
        <v>5</v>
      </c>
      <c r="I52" s="7" t="s">
        <v>66</v>
      </c>
      <c r="J52" s="6" t="s">
        <v>2</v>
      </c>
      <c r="K52" s="5">
        <v>5</v>
      </c>
      <c r="L52" s="4">
        <v>664.08170665309319</v>
      </c>
      <c r="M52" s="4">
        <v>669.84105473060617</v>
      </c>
      <c r="N52" s="4">
        <v>658.32235857558021</v>
      </c>
      <c r="O52" s="3"/>
      <c r="P52" s="3"/>
      <c r="Q52" s="3"/>
      <c r="R52" s="3"/>
      <c r="S52" s="3">
        <f>L52</f>
        <v>664.08170665309319</v>
      </c>
      <c r="T52" s="2"/>
    </row>
    <row r="53" spans="1:20" x14ac:dyDescent="0.25">
      <c r="A53" s="11">
        <v>276</v>
      </c>
      <c r="B53" s="10">
        <v>272</v>
      </c>
      <c r="C53" s="9">
        <v>-4</v>
      </c>
      <c r="D53" s="28">
        <v>7792</v>
      </c>
      <c r="E53" s="29" t="s">
        <v>110</v>
      </c>
      <c r="F53" s="7" t="s">
        <v>43</v>
      </c>
      <c r="G53" s="8">
        <v>24853</v>
      </c>
      <c r="H53" s="7" t="s">
        <v>6</v>
      </c>
      <c r="I53" s="7" t="s">
        <v>66</v>
      </c>
      <c r="J53" s="6" t="s">
        <v>2</v>
      </c>
      <c r="K53" s="5">
        <v>5</v>
      </c>
      <c r="L53" s="4">
        <v>645.67121409253321</v>
      </c>
      <c r="M53" s="4">
        <v>642.39495212337761</v>
      </c>
      <c r="N53" s="4">
        <v>648.9474760616888</v>
      </c>
      <c r="O53" s="3"/>
      <c r="P53" s="3"/>
      <c r="Q53" s="3"/>
      <c r="R53" s="3"/>
      <c r="S53" s="3">
        <f>N53</f>
        <v>648.9474760616888</v>
      </c>
      <c r="T53" s="2"/>
    </row>
    <row r="54" spans="1:20" x14ac:dyDescent="0.25">
      <c r="A54" s="11">
        <v>315</v>
      </c>
      <c r="B54" s="10">
        <v>293</v>
      </c>
      <c r="C54" s="9">
        <v>-22</v>
      </c>
      <c r="D54" s="28">
        <v>6161</v>
      </c>
      <c r="E54" s="29" t="s">
        <v>111</v>
      </c>
      <c r="F54" s="7" t="s">
        <v>45</v>
      </c>
      <c r="G54" s="8">
        <v>24378</v>
      </c>
      <c r="H54" s="7" t="s">
        <v>5</v>
      </c>
      <c r="I54" s="7" t="s">
        <v>66</v>
      </c>
      <c r="J54" s="6" t="s">
        <v>2</v>
      </c>
      <c r="K54" s="5">
        <v>5</v>
      </c>
      <c r="L54" s="4">
        <v>611.86721834983109</v>
      </c>
      <c r="M54" s="4">
        <v>602.33094053348555</v>
      </c>
      <c r="N54" s="4">
        <v>621.40349616617664</v>
      </c>
      <c r="O54" s="3"/>
      <c r="P54" s="3"/>
      <c r="Q54" s="3"/>
      <c r="R54" s="3"/>
      <c r="S54" s="3">
        <f>L54</f>
        <v>611.86721834983109</v>
      </c>
      <c r="T54" s="2"/>
    </row>
    <row r="55" spans="1:20" x14ac:dyDescent="0.25">
      <c r="A55" s="11">
        <v>363</v>
      </c>
      <c r="B55" s="10">
        <v>367</v>
      </c>
      <c r="C55" s="9">
        <v>4</v>
      </c>
      <c r="D55" s="28">
        <v>15346</v>
      </c>
      <c r="E55" s="29" t="s">
        <v>112</v>
      </c>
      <c r="F55" s="7" t="s">
        <v>41</v>
      </c>
      <c r="G55" s="8">
        <v>20779</v>
      </c>
      <c r="H55" s="7" t="s">
        <v>10</v>
      </c>
      <c r="I55" s="7" t="s">
        <v>66</v>
      </c>
      <c r="J55" s="6" t="s">
        <v>2</v>
      </c>
      <c r="K55" s="5">
        <v>4</v>
      </c>
      <c r="L55" s="4">
        <v>576.44958873379869</v>
      </c>
      <c r="M55" s="4">
        <v>573.09945164506485</v>
      </c>
      <c r="N55" s="4">
        <v>579.79972582253242</v>
      </c>
      <c r="O55" s="3"/>
      <c r="P55" s="3"/>
      <c r="Q55" s="3"/>
      <c r="R55" s="3"/>
      <c r="S55" s="3">
        <f>L55</f>
        <v>576.44958873379869</v>
      </c>
      <c r="T55" s="2"/>
    </row>
    <row r="56" spans="1:20" x14ac:dyDescent="0.25">
      <c r="A56" s="11">
        <v>395</v>
      </c>
      <c r="B56" s="10">
        <v>173</v>
      </c>
      <c r="C56" s="9">
        <v>-222</v>
      </c>
      <c r="D56" s="28">
        <v>7823</v>
      </c>
      <c r="E56" s="29" t="s">
        <v>94</v>
      </c>
      <c r="F56" s="7" t="s">
        <v>41</v>
      </c>
      <c r="G56" s="8">
        <v>25639</v>
      </c>
      <c r="H56" s="7" t="s">
        <v>6</v>
      </c>
      <c r="I56" s="7" t="s">
        <v>66</v>
      </c>
      <c r="J56" s="6" t="s">
        <v>2</v>
      </c>
      <c r="K56" s="5">
        <v>4</v>
      </c>
      <c r="L56" s="4">
        <v>463.6404277153627</v>
      </c>
      <c r="M56" s="4">
        <v>369.44444444444446</v>
      </c>
      <c r="N56" s="4">
        <v>557.83641098628095</v>
      </c>
      <c r="O56" s="3"/>
      <c r="P56" s="3"/>
      <c r="Q56" s="3"/>
      <c r="R56" s="3"/>
      <c r="S56" s="3">
        <f>N56</f>
        <v>557.83641098628095</v>
      </c>
      <c r="T56" s="2"/>
    </row>
    <row r="57" spans="1:20" x14ac:dyDescent="0.25">
      <c r="A57" s="11">
        <v>409</v>
      </c>
      <c r="B57" s="10">
        <v>437</v>
      </c>
      <c r="C57" s="9">
        <v>28</v>
      </c>
      <c r="D57" s="28">
        <v>16944</v>
      </c>
      <c r="E57" s="29" t="s">
        <v>113</v>
      </c>
      <c r="F57" s="7" t="s">
        <v>45</v>
      </c>
      <c r="G57" s="8">
        <v>24979</v>
      </c>
      <c r="H57" s="7" t="s">
        <v>6</v>
      </c>
      <c r="I57" s="7" t="s">
        <v>66</v>
      </c>
      <c r="J57" s="6" t="s">
        <v>2</v>
      </c>
      <c r="K57" s="5">
        <v>4</v>
      </c>
      <c r="L57" s="4">
        <v>556.04390830332909</v>
      </c>
      <c r="M57" s="4">
        <v>560.2408799777221</v>
      </c>
      <c r="N57" s="4">
        <v>551.84693662893596</v>
      </c>
      <c r="O57" s="3"/>
      <c r="P57" s="3"/>
      <c r="Q57" s="3"/>
      <c r="R57" s="3"/>
      <c r="S57" s="3">
        <f>N57</f>
        <v>551.84693662893596</v>
      </c>
      <c r="T57" s="2"/>
    </row>
    <row r="58" spans="1:20" x14ac:dyDescent="0.25">
      <c r="A58" s="11">
        <v>414</v>
      </c>
      <c r="B58" s="10"/>
      <c r="C58" s="9" t="s">
        <v>3</v>
      </c>
      <c r="D58" s="28">
        <v>50058</v>
      </c>
      <c r="E58" s="29" t="s">
        <v>114</v>
      </c>
      <c r="F58" s="7" t="s">
        <v>40</v>
      </c>
      <c r="G58" s="8">
        <v>26507</v>
      </c>
      <c r="H58" s="7" t="s">
        <v>6</v>
      </c>
      <c r="I58" s="7" t="s">
        <v>66</v>
      </c>
      <c r="J58" s="6" t="s">
        <v>2</v>
      </c>
      <c r="K58" s="5">
        <v>4</v>
      </c>
      <c r="L58" s="4">
        <v>550.75229648400386</v>
      </c>
      <c r="M58" s="4">
        <v>550.75229648400386</v>
      </c>
      <c r="N58" s="4">
        <v>550.75229648400386</v>
      </c>
      <c r="O58" s="3"/>
      <c r="P58" s="3"/>
      <c r="Q58" s="3"/>
      <c r="R58" s="3"/>
      <c r="S58" s="3">
        <f>N58</f>
        <v>550.75229648400386</v>
      </c>
      <c r="T58" s="2"/>
    </row>
    <row r="59" spans="1:20" x14ac:dyDescent="0.25">
      <c r="A59" s="11">
        <v>416</v>
      </c>
      <c r="B59" s="10">
        <v>363</v>
      </c>
      <c r="C59" s="9">
        <v>-53</v>
      </c>
      <c r="D59" s="28">
        <v>11048</v>
      </c>
      <c r="E59" s="29" t="s">
        <v>92</v>
      </c>
      <c r="F59" s="7" t="s">
        <v>37</v>
      </c>
      <c r="G59" s="8">
        <v>24723</v>
      </c>
      <c r="H59" s="7" t="s">
        <v>6</v>
      </c>
      <c r="I59" s="7" t="s">
        <v>66</v>
      </c>
      <c r="J59" s="6" t="s">
        <v>2</v>
      </c>
      <c r="K59" s="5">
        <v>4</v>
      </c>
      <c r="L59" s="4">
        <v>529.89887364429626</v>
      </c>
      <c r="M59" s="4">
        <v>510.48043728423471</v>
      </c>
      <c r="N59" s="4">
        <v>549.31731000435775</v>
      </c>
      <c r="O59" s="3"/>
      <c r="P59" s="3"/>
      <c r="Q59" s="3"/>
      <c r="R59" s="3"/>
      <c r="S59" s="3">
        <f>N59</f>
        <v>549.31731000435775</v>
      </c>
      <c r="T59" s="2"/>
    </row>
    <row r="60" spans="1:20" x14ac:dyDescent="0.25">
      <c r="A60" s="11">
        <v>423</v>
      </c>
      <c r="B60" s="10">
        <v>436</v>
      </c>
      <c r="C60" s="9">
        <v>13</v>
      </c>
      <c r="D60" s="28">
        <v>10056</v>
      </c>
      <c r="E60" s="29" t="s">
        <v>115</v>
      </c>
      <c r="F60" s="7" t="s">
        <v>41</v>
      </c>
      <c r="G60" s="8">
        <v>23185</v>
      </c>
      <c r="H60" s="7" t="s">
        <v>5</v>
      </c>
      <c r="I60" s="7" t="s">
        <v>66</v>
      </c>
      <c r="J60" s="6" t="s">
        <v>2</v>
      </c>
      <c r="K60" s="5">
        <v>4</v>
      </c>
      <c r="L60" s="4">
        <v>548.55199588113658</v>
      </c>
      <c r="M60" s="4">
        <v>550.21060021060021</v>
      </c>
      <c r="N60" s="4">
        <v>546.89339155167295</v>
      </c>
      <c r="O60" s="3"/>
      <c r="P60" s="3"/>
      <c r="Q60" s="3"/>
      <c r="R60" s="3"/>
      <c r="S60" s="3">
        <f>L60</f>
        <v>548.55199588113658</v>
      </c>
      <c r="T60" s="2"/>
    </row>
    <row r="61" spans="1:20" x14ac:dyDescent="0.25">
      <c r="A61" s="11">
        <v>418</v>
      </c>
      <c r="B61" s="10"/>
      <c r="C61" s="9" t="s">
        <v>3</v>
      </c>
      <c r="D61" s="28">
        <v>18708</v>
      </c>
      <c r="E61" s="29" t="s">
        <v>56</v>
      </c>
      <c r="F61" s="7" t="s">
        <v>41</v>
      </c>
      <c r="G61" s="8">
        <v>21002</v>
      </c>
      <c r="H61" s="7" t="s">
        <v>5</v>
      </c>
      <c r="I61" s="7" t="s">
        <v>66</v>
      </c>
      <c r="J61" s="6" t="s">
        <v>2</v>
      </c>
      <c r="K61" s="5">
        <v>4</v>
      </c>
      <c r="L61" s="4">
        <v>548.36860670194005</v>
      </c>
      <c r="M61" s="4">
        <v>548.36860670194005</v>
      </c>
      <c r="N61" s="4">
        <v>548.36860670194005</v>
      </c>
      <c r="O61" s="3"/>
      <c r="P61" s="3"/>
      <c r="Q61" s="3"/>
      <c r="R61" s="3"/>
      <c r="S61" s="3">
        <f>L61</f>
        <v>548.36860670194005</v>
      </c>
      <c r="T61" s="2"/>
    </row>
    <row r="62" spans="1:20" x14ac:dyDescent="0.25">
      <c r="A62" s="11">
        <v>421</v>
      </c>
      <c r="B62" s="10">
        <v>366</v>
      </c>
      <c r="C62" s="9">
        <v>-55</v>
      </c>
      <c r="D62" s="28">
        <v>17317</v>
      </c>
      <c r="E62" s="29" t="s">
        <v>116</v>
      </c>
      <c r="F62" s="7" t="s">
        <v>36</v>
      </c>
      <c r="G62" s="8">
        <v>27055</v>
      </c>
      <c r="H62" s="7" t="s">
        <v>6</v>
      </c>
      <c r="I62" s="7" t="s">
        <v>66</v>
      </c>
      <c r="J62" s="6" t="s">
        <v>2</v>
      </c>
      <c r="K62" s="5">
        <v>4</v>
      </c>
      <c r="L62" s="4">
        <v>528.67461368660599</v>
      </c>
      <c r="M62" s="4">
        <v>509.3047620606676</v>
      </c>
      <c r="N62" s="4">
        <v>548.04446531254439</v>
      </c>
      <c r="O62" s="3"/>
      <c r="P62" s="3"/>
      <c r="Q62" s="3"/>
      <c r="R62" s="3"/>
      <c r="S62" s="3">
        <f>N62</f>
        <v>548.04446531254439</v>
      </c>
      <c r="T62" s="2"/>
    </row>
    <row r="63" spans="1:20" x14ac:dyDescent="0.25">
      <c r="A63" s="11">
        <v>393</v>
      </c>
      <c r="B63" s="10">
        <v>362</v>
      </c>
      <c r="C63" s="9">
        <v>-31</v>
      </c>
      <c r="D63" s="28">
        <v>9979</v>
      </c>
      <c r="E63" s="29" t="s">
        <v>117</v>
      </c>
      <c r="F63" s="7" t="s">
        <v>47</v>
      </c>
      <c r="G63" s="8">
        <v>19467</v>
      </c>
      <c r="H63" s="7" t="s">
        <v>10</v>
      </c>
      <c r="I63" s="7" t="s">
        <v>66</v>
      </c>
      <c r="J63" s="6" t="s">
        <v>2</v>
      </c>
      <c r="K63" s="5">
        <v>4</v>
      </c>
      <c r="L63" s="4">
        <v>543.15312919427936</v>
      </c>
      <c r="M63" s="4">
        <v>527.82622739018086</v>
      </c>
      <c r="N63" s="4">
        <v>558.48003099837786</v>
      </c>
      <c r="O63" s="3"/>
      <c r="P63" s="3"/>
      <c r="Q63" s="3"/>
      <c r="R63" s="3"/>
      <c r="S63" s="3">
        <f>L63</f>
        <v>543.15312919427936</v>
      </c>
      <c r="T63" s="2"/>
    </row>
    <row r="64" spans="1:20" x14ac:dyDescent="0.25">
      <c r="A64" s="11">
        <v>472</v>
      </c>
      <c r="B64" s="10">
        <v>512</v>
      </c>
      <c r="C64" s="9">
        <v>40</v>
      </c>
      <c r="D64" s="28">
        <v>619</v>
      </c>
      <c r="E64" s="29" t="s">
        <v>93</v>
      </c>
      <c r="F64" s="7" t="s">
        <v>41</v>
      </c>
      <c r="G64" s="8">
        <v>21780</v>
      </c>
      <c r="H64" s="7" t="s">
        <v>5</v>
      </c>
      <c r="I64" s="7" t="s">
        <v>66</v>
      </c>
      <c r="J64" s="6" t="s">
        <v>2</v>
      </c>
      <c r="K64" s="5">
        <v>4</v>
      </c>
      <c r="L64" s="4">
        <v>515.25375234521584</v>
      </c>
      <c r="M64" s="4">
        <v>524.67166979362105</v>
      </c>
      <c r="N64" s="4">
        <v>505.83583489681052</v>
      </c>
      <c r="O64" s="3"/>
      <c r="P64" s="3"/>
      <c r="Q64" s="3"/>
      <c r="R64" s="3"/>
      <c r="S64" s="3">
        <f>L64</f>
        <v>515.25375234521584</v>
      </c>
      <c r="T64" s="2"/>
    </row>
    <row r="65" spans="1:20" x14ac:dyDescent="0.25">
      <c r="A65" s="11">
        <v>460</v>
      </c>
      <c r="B65" s="10">
        <v>390</v>
      </c>
      <c r="C65" s="9">
        <v>-70</v>
      </c>
      <c r="D65" s="28">
        <v>15605</v>
      </c>
      <c r="E65" s="29" t="s">
        <v>118</v>
      </c>
      <c r="F65" s="7" t="s">
        <v>34</v>
      </c>
      <c r="G65" s="8">
        <v>23788</v>
      </c>
      <c r="H65" s="7" t="s">
        <v>5</v>
      </c>
      <c r="I65" s="7" t="s">
        <v>66</v>
      </c>
      <c r="J65" s="6" t="s">
        <v>2</v>
      </c>
      <c r="K65" s="5">
        <v>4</v>
      </c>
      <c r="L65" s="4">
        <v>488.21438317536717</v>
      </c>
      <c r="M65" s="4">
        <v>459.91539324872656</v>
      </c>
      <c r="N65" s="4">
        <v>516.51337310200779</v>
      </c>
      <c r="O65" s="3"/>
      <c r="P65" s="3"/>
      <c r="Q65" s="3"/>
      <c r="R65" s="3"/>
      <c r="S65" s="3">
        <f>L65</f>
        <v>488.21438317536717</v>
      </c>
      <c r="T65" s="2"/>
    </row>
    <row r="66" spans="1:20" x14ac:dyDescent="0.25">
      <c r="A66" s="11">
        <v>505</v>
      </c>
      <c r="B66" s="10">
        <v>587</v>
      </c>
      <c r="C66" s="9">
        <v>82</v>
      </c>
      <c r="D66" s="28">
        <v>10060</v>
      </c>
      <c r="E66" s="29" t="s">
        <v>119</v>
      </c>
      <c r="F66" s="7" t="s">
        <v>41</v>
      </c>
      <c r="G66" s="8">
        <v>26474</v>
      </c>
      <c r="H66" s="7" t="s">
        <v>6</v>
      </c>
      <c r="I66" s="7" t="s">
        <v>66</v>
      </c>
      <c r="J66" s="6" t="s">
        <v>2</v>
      </c>
      <c r="K66" s="5">
        <v>4</v>
      </c>
      <c r="L66" s="4">
        <v>510.23097700618706</v>
      </c>
      <c r="M66" s="4">
        <v>535.30796934158275</v>
      </c>
      <c r="N66" s="4">
        <v>485.15398467079137</v>
      </c>
      <c r="O66" s="3"/>
      <c r="P66" s="3"/>
      <c r="Q66" s="3"/>
      <c r="R66" s="3"/>
      <c r="S66" s="3">
        <f>N66</f>
        <v>485.15398467079137</v>
      </c>
      <c r="T66" s="2"/>
    </row>
    <row r="67" spans="1:20" x14ac:dyDescent="0.25">
      <c r="A67" s="11">
        <v>523</v>
      </c>
      <c r="B67" s="10">
        <v>579</v>
      </c>
      <c r="C67" s="9">
        <v>56</v>
      </c>
      <c r="D67" s="28">
        <v>17228</v>
      </c>
      <c r="E67" s="29" t="s">
        <v>120</v>
      </c>
      <c r="F67" s="7" t="s">
        <v>31</v>
      </c>
      <c r="G67" s="8">
        <v>25396</v>
      </c>
      <c r="H67" s="7" t="s">
        <v>6</v>
      </c>
      <c r="I67" s="7" t="s">
        <v>66</v>
      </c>
      <c r="J67" s="6" t="s">
        <v>2</v>
      </c>
      <c r="K67" s="5">
        <v>4</v>
      </c>
      <c r="L67" s="4">
        <v>496.19458637660267</v>
      </c>
      <c r="M67" s="4">
        <v>519.42611516880356</v>
      </c>
      <c r="N67" s="4">
        <v>472.96305758440178</v>
      </c>
      <c r="O67" s="3"/>
      <c r="P67" s="3"/>
      <c r="Q67" s="3"/>
      <c r="R67" s="3"/>
      <c r="S67" s="3">
        <f>N67</f>
        <v>472.96305758440178</v>
      </c>
      <c r="T67" s="2"/>
    </row>
    <row r="68" spans="1:20" x14ac:dyDescent="0.25">
      <c r="A68" s="11">
        <v>647</v>
      </c>
      <c r="B68" s="10">
        <v>885</v>
      </c>
      <c r="C68" s="9">
        <v>238</v>
      </c>
      <c r="D68" s="28">
        <v>50168</v>
      </c>
      <c r="E68" s="29" t="s">
        <v>121</v>
      </c>
      <c r="F68" s="7" t="s">
        <v>41</v>
      </c>
      <c r="G68" s="8">
        <v>26770</v>
      </c>
      <c r="H68" s="7" t="s">
        <v>6</v>
      </c>
      <c r="I68" s="7" t="s">
        <v>66</v>
      </c>
      <c r="J68" s="6" t="s">
        <v>2</v>
      </c>
      <c r="K68" s="5">
        <v>4</v>
      </c>
      <c r="L68" s="4">
        <v>458.40988134206219</v>
      </c>
      <c r="M68" s="4">
        <v>508.71317512274959</v>
      </c>
      <c r="N68" s="4">
        <v>408.10658756137479</v>
      </c>
      <c r="O68" s="3"/>
      <c r="P68" s="3"/>
      <c r="Q68" s="3"/>
      <c r="R68" s="3"/>
      <c r="S68" s="3">
        <f>N68</f>
        <v>408.10658756137479</v>
      </c>
      <c r="T68" s="2"/>
    </row>
    <row r="69" spans="1:20" x14ac:dyDescent="0.25">
      <c r="A69" s="11">
        <v>866</v>
      </c>
      <c r="B69" s="10">
        <v>886</v>
      </c>
      <c r="C69" s="9">
        <v>20</v>
      </c>
      <c r="D69" s="28">
        <v>50033</v>
      </c>
      <c r="E69" s="29" t="s">
        <v>100</v>
      </c>
      <c r="F69" s="7" t="s">
        <v>51</v>
      </c>
      <c r="G69" s="8">
        <v>24554</v>
      </c>
      <c r="H69" s="7" t="s">
        <v>6</v>
      </c>
      <c r="I69" s="7" t="s">
        <v>66</v>
      </c>
      <c r="J69" s="6" t="s">
        <v>2</v>
      </c>
      <c r="K69" s="5">
        <v>3</v>
      </c>
      <c r="L69" s="4">
        <v>317.2329545454545</v>
      </c>
      <c r="M69" s="4">
        <v>320.64393939393938</v>
      </c>
      <c r="N69" s="4">
        <v>313.82196969696969</v>
      </c>
      <c r="O69" s="3"/>
      <c r="P69" s="3"/>
      <c r="Q69" s="3"/>
      <c r="R69" s="3"/>
      <c r="S69" s="3">
        <f>N69</f>
        <v>313.82196969696969</v>
      </c>
      <c r="T69" s="2"/>
    </row>
    <row r="70" spans="1:20" x14ac:dyDescent="0.25">
      <c r="A70" s="11">
        <v>6</v>
      </c>
      <c r="B70" s="10">
        <v>6</v>
      </c>
      <c r="C70" s="9" t="s">
        <v>69</v>
      </c>
      <c r="D70" s="28">
        <v>6162</v>
      </c>
      <c r="E70" s="29" t="s">
        <v>122</v>
      </c>
      <c r="F70" s="7" t="s">
        <v>30</v>
      </c>
      <c r="G70" s="8">
        <v>34433</v>
      </c>
      <c r="H70" s="7" t="s">
        <v>52</v>
      </c>
      <c r="I70" s="7" t="s">
        <v>65</v>
      </c>
      <c r="J70" s="6" t="s">
        <v>2</v>
      </c>
      <c r="K70" s="5">
        <v>8</v>
      </c>
      <c r="L70" s="4">
        <v>1147.0523925062516</v>
      </c>
      <c r="M70" s="4">
        <v>1156.2919225853157</v>
      </c>
      <c r="N70" s="4">
        <v>1137.8128624271874</v>
      </c>
      <c r="O70" s="3"/>
      <c r="P70" s="3"/>
      <c r="Q70" s="3"/>
      <c r="R70" s="3">
        <f>N70</f>
        <v>1137.8128624271874</v>
      </c>
      <c r="S70" s="3"/>
      <c r="T70" s="2"/>
    </row>
    <row r="71" spans="1:20" x14ac:dyDescent="0.25">
      <c r="A71" s="11">
        <v>19</v>
      </c>
      <c r="B71" s="10">
        <v>11</v>
      </c>
      <c r="C71" s="9">
        <v>-8</v>
      </c>
      <c r="D71" s="28">
        <v>10001</v>
      </c>
      <c r="E71" s="29" t="s">
        <v>123</v>
      </c>
      <c r="F71" s="7" t="s">
        <v>34</v>
      </c>
      <c r="G71" s="8">
        <v>36264</v>
      </c>
      <c r="H71" s="7" t="s">
        <v>12</v>
      </c>
      <c r="I71" s="7" t="s">
        <v>65</v>
      </c>
      <c r="J71" s="6" t="s">
        <v>2</v>
      </c>
      <c r="K71" s="5">
        <v>7</v>
      </c>
      <c r="L71" s="4">
        <v>1020.8454019619389</v>
      </c>
      <c r="M71" s="4">
        <v>999.11872004895258</v>
      </c>
      <c r="N71" s="4">
        <v>1042.5720838749253</v>
      </c>
      <c r="O71" s="3"/>
      <c r="P71" s="3"/>
      <c r="Q71" s="3"/>
      <c r="R71" s="3">
        <f>L71</f>
        <v>1020.8454019619389</v>
      </c>
      <c r="S71" s="3"/>
      <c r="T71" s="2"/>
    </row>
    <row r="72" spans="1:20" x14ac:dyDescent="0.25">
      <c r="A72" s="11">
        <v>58</v>
      </c>
      <c r="B72" s="10">
        <v>90</v>
      </c>
      <c r="C72" s="9">
        <v>32</v>
      </c>
      <c r="D72" s="28">
        <v>10048</v>
      </c>
      <c r="E72" s="29" t="s">
        <v>71</v>
      </c>
      <c r="F72" s="7" t="s">
        <v>41</v>
      </c>
      <c r="G72" s="8">
        <v>34984</v>
      </c>
      <c r="H72" s="7" t="s">
        <v>52</v>
      </c>
      <c r="I72" s="7" t="s">
        <v>65</v>
      </c>
      <c r="J72" s="6" t="s">
        <v>2</v>
      </c>
      <c r="K72" s="5">
        <v>7</v>
      </c>
      <c r="L72" s="4">
        <v>940.72376057151575</v>
      </c>
      <c r="M72" s="4">
        <v>967.63168076202101</v>
      </c>
      <c r="N72" s="4">
        <v>913.8158403810105</v>
      </c>
      <c r="O72" s="3"/>
      <c r="P72" s="3"/>
      <c r="Q72" s="3"/>
      <c r="R72" s="3">
        <f>N72</f>
        <v>913.8158403810105</v>
      </c>
      <c r="S72" s="3"/>
      <c r="T72" s="2"/>
    </row>
    <row r="73" spans="1:20" x14ac:dyDescent="0.25">
      <c r="A73" s="11">
        <v>94</v>
      </c>
      <c r="B73" s="10">
        <v>145</v>
      </c>
      <c r="C73" s="9">
        <v>51</v>
      </c>
      <c r="D73" s="28">
        <v>5679</v>
      </c>
      <c r="E73" s="29" t="s">
        <v>74</v>
      </c>
      <c r="F73" s="7" t="s">
        <v>37</v>
      </c>
      <c r="G73" s="8">
        <v>34786</v>
      </c>
      <c r="H73" s="7" t="s">
        <v>52</v>
      </c>
      <c r="I73" s="7" t="s">
        <v>65</v>
      </c>
      <c r="J73" s="6" t="s">
        <v>2</v>
      </c>
      <c r="K73" s="5">
        <v>6</v>
      </c>
      <c r="L73" s="4">
        <v>887.23052437020806</v>
      </c>
      <c r="M73" s="4">
        <v>922.80736582694419</v>
      </c>
      <c r="N73" s="4">
        <v>851.65368291347204</v>
      </c>
      <c r="O73" s="3"/>
      <c r="P73" s="3"/>
      <c r="Q73" s="3"/>
      <c r="R73" s="3">
        <f>N73</f>
        <v>851.65368291347204</v>
      </c>
      <c r="S73" s="3"/>
      <c r="T73" s="2"/>
    </row>
    <row r="74" spans="1:20" x14ac:dyDescent="0.25">
      <c r="A74" s="11">
        <v>183</v>
      </c>
      <c r="B74" s="10">
        <v>200</v>
      </c>
      <c r="C74" s="9">
        <v>17</v>
      </c>
      <c r="D74" s="28">
        <v>7798</v>
      </c>
      <c r="E74" s="29" t="s">
        <v>124</v>
      </c>
      <c r="F74" s="7" t="s">
        <v>29</v>
      </c>
      <c r="G74" s="8">
        <v>33970</v>
      </c>
      <c r="H74" s="7" t="s">
        <v>52</v>
      </c>
      <c r="I74" s="7" t="s">
        <v>65</v>
      </c>
      <c r="J74" s="6" t="s">
        <v>2</v>
      </c>
      <c r="K74" s="5">
        <v>5</v>
      </c>
      <c r="L74" s="4">
        <v>715.5</v>
      </c>
      <c r="M74" s="4" t="s">
        <v>3</v>
      </c>
      <c r="N74" s="4">
        <v>715.5</v>
      </c>
      <c r="O74" s="3"/>
      <c r="P74" s="3"/>
      <c r="Q74" s="3"/>
      <c r="R74" s="3">
        <f>N74</f>
        <v>715.5</v>
      </c>
      <c r="S74" s="3"/>
      <c r="T74" s="2"/>
    </row>
    <row r="75" spans="1:20" x14ac:dyDescent="0.25">
      <c r="A75" s="11">
        <v>227</v>
      </c>
      <c r="B75" s="10">
        <v>271</v>
      </c>
      <c r="C75" s="9">
        <v>44</v>
      </c>
      <c r="D75" s="28">
        <v>17160</v>
      </c>
      <c r="E75" s="29" t="s">
        <v>125</v>
      </c>
      <c r="F75" s="7" t="s">
        <v>34</v>
      </c>
      <c r="G75" s="8">
        <v>36855</v>
      </c>
      <c r="H75" s="7" t="s">
        <v>12</v>
      </c>
      <c r="I75" s="7" t="s">
        <v>65</v>
      </c>
      <c r="J75" s="6" t="s">
        <v>2</v>
      </c>
      <c r="K75" s="5">
        <v>5</v>
      </c>
      <c r="L75" s="4">
        <v>693.36618338990127</v>
      </c>
      <c r="M75" s="4">
        <v>705.72699256776332</v>
      </c>
      <c r="N75" s="4">
        <v>681.00537421203921</v>
      </c>
      <c r="O75" s="3"/>
      <c r="P75" s="3"/>
      <c r="Q75" s="3"/>
      <c r="R75" s="3">
        <f t="shared" ref="R75:R85" si="1">L75</f>
        <v>693.36618338990127</v>
      </c>
      <c r="S75" s="3"/>
      <c r="T75" s="2"/>
    </row>
    <row r="76" spans="1:20" x14ac:dyDescent="0.25">
      <c r="A76" s="11">
        <v>222</v>
      </c>
      <c r="B76" s="10">
        <v>231</v>
      </c>
      <c r="C76" s="9">
        <v>9</v>
      </c>
      <c r="D76" s="28">
        <v>15618</v>
      </c>
      <c r="E76" s="29" t="s">
        <v>126</v>
      </c>
      <c r="F76" s="7" t="s">
        <v>37</v>
      </c>
      <c r="G76" s="8">
        <v>36064</v>
      </c>
      <c r="H76" s="7" t="s">
        <v>12</v>
      </c>
      <c r="I76" s="7" t="s">
        <v>65</v>
      </c>
      <c r="J76" s="6" t="s">
        <v>2</v>
      </c>
      <c r="K76" s="5">
        <v>5</v>
      </c>
      <c r="L76" s="4">
        <v>682.61688248072846</v>
      </c>
      <c r="M76" s="4">
        <v>682.28495642288749</v>
      </c>
      <c r="N76" s="4">
        <v>682.94880853856955</v>
      </c>
      <c r="O76" s="3"/>
      <c r="P76" s="3"/>
      <c r="Q76" s="3"/>
      <c r="R76" s="3">
        <f t="shared" si="1"/>
        <v>682.61688248072846</v>
      </c>
      <c r="S76" s="3"/>
      <c r="T76" s="2"/>
    </row>
    <row r="77" spans="1:20" x14ac:dyDescent="0.25">
      <c r="A77" s="11">
        <v>265</v>
      </c>
      <c r="B77" s="10">
        <v>218</v>
      </c>
      <c r="C77" s="9">
        <v>-47</v>
      </c>
      <c r="D77" s="28">
        <v>17266</v>
      </c>
      <c r="E77" s="29" t="s">
        <v>87</v>
      </c>
      <c r="F77" s="7" t="s">
        <v>41</v>
      </c>
      <c r="G77" s="8">
        <v>36721</v>
      </c>
      <c r="H77" s="7" t="s">
        <v>12</v>
      </c>
      <c r="I77" s="7" t="s">
        <v>65</v>
      </c>
      <c r="J77" s="6" t="s">
        <v>2</v>
      </c>
      <c r="K77" s="5">
        <v>5</v>
      </c>
      <c r="L77" s="4">
        <v>638.65952763268911</v>
      </c>
      <c r="M77" s="4">
        <v>619.98993804549355</v>
      </c>
      <c r="N77" s="4">
        <v>657.32911721988467</v>
      </c>
      <c r="O77" s="3"/>
      <c r="P77" s="3"/>
      <c r="Q77" s="3"/>
      <c r="R77" s="3">
        <f t="shared" si="1"/>
        <v>638.65952763268911</v>
      </c>
      <c r="S77" s="3"/>
      <c r="T77" s="2"/>
    </row>
    <row r="78" spans="1:20" x14ac:dyDescent="0.25">
      <c r="A78" s="11">
        <v>306</v>
      </c>
      <c r="B78" s="10">
        <v>316</v>
      </c>
      <c r="C78" s="9">
        <v>10</v>
      </c>
      <c r="D78" s="28">
        <v>17264</v>
      </c>
      <c r="E78" s="29" t="s">
        <v>88</v>
      </c>
      <c r="F78" s="7" t="s">
        <v>41</v>
      </c>
      <c r="G78" s="8">
        <v>36637</v>
      </c>
      <c r="H78" s="7" t="s">
        <v>12</v>
      </c>
      <c r="I78" s="7" t="s">
        <v>65</v>
      </c>
      <c r="J78" s="6" t="s">
        <v>2</v>
      </c>
      <c r="K78" s="5">
        <v>5</v>
      </c>
      <c r="L78" s="4">
        <v>625.59634580560521</v>
      </c>
      <c r="M78" s="4">
        <v>625.978607586159</v>
      </c>
      <c r="N78" s="4">
        <v>625.21408402505142</v>
      </c>
      <c r="O78" s="3"/>
      <c r="P78" s="3"/>
      <c r="Q78" s="3"/>
      <c r="R78" s="3">
        <f t="shared" si="1"/>
        <v>625.59634580560521</v>
      </c>
      <c r="S78" s="3"/>
      <c r="T78" s="2"/>
    </row>
    <row r="79" spans="1:20" x14ac:dyDescent="0.25">
      <c r="A79" s="11">
        <v>312</v>
      </c>
      <c r="B79" s="10">
        <v>296</v>
      </c>
      <c r="C79" s="9">
        <v>-16</v>
      </c>
      <c r="D79" s="28">
        <v>18055</v>
      </c>
      <c r="E79" s="29" t="s">
        <v>127</v>
      </c>
      <c r="F79" s="7" t="s">
        <v>46</v>
      </c>
      <c r="G79" s="8">
        <v>36896</v>
      </c>
      <c r="H79" s="7" t="s">
        <v>7</v>
      </c>
      <c r="I79" s="7" t="s">
        <v>65</v>
      </c>
      <c r="J79" s="6" t="s">
        <v>2</v>
      </c>
      <c r="K79" s="5">
        <v>5</v>
      </c>
      <c r="L79" s="4">
        <v>613.63895213337469</v>
      </c>
      <c r="M79" s="4">
        <v>605.61670641472506</v>
      </c>
      <c r="N79" s="4">
        <v>621.66119785202432</v>
      </c>
      <c r="O79" s="3"/>
      <c r="P79" s="3"/>
      <c r="Q79" s="3"/>
      <c r="R79" s="3">
        <f t="shared" si="1"/>
        <v>613.63895213337469</v>
      </c>
      <c r="S79" s="3"/>
      <c r="T79" s="2"/>
    </row>
    <row r="80" spans="1:20" x14ac:dyDescent="0.25">
      <c r="A80" s="11">
        <v>281</v>
      </c>
      <c r="B80" s="10">
        <v>215</v>
      </c>
      <c r="C80" s="9">
        <v>-66</v>
      </c>
      <c r="D80" s="28">
        <v>17240</v>
      </c>
      <c r="E80" s="29" t="s">
        <v>89</v>
      </c>
      <c r="F80" s="7" t="s">
        <v>41</v>
      </c>
      <c r="G80" s="8">
        <v>36814</v>
      </c>
      <c r="H80" s="7" t="s">
        <v>12</v>
      </c>
      <c r="I80" s="7" t="s">
        <v>65</v>
      </c>
      <c r="J80" s="6" t="s">
        <v>2</v>
      </c>
      <c r="K80" s="5">
        <v>5</v>
      </c>
      <c r="L80" s="4">
        <v>613.13187118930523</v>
      </c>
      <c r="M80" s="4">
        <v>584.40560924644114</v>
      </c>
      <c r="N80" s="4">
        <v>641.85813313216931</v>
      </c>
      <c r="O80" s="3"/>
      <c r="P80" s="3"/>
      <c r="Q80" s="3"/>
      <c r="R80" s="3">
        <f t="shared" si="1"/>
        <v>613.13187118930523</v>
      </c>
      <c r="S80" s="3"/>
      <c r="T80" s="2"/>
    </row>
    <row r="81" spans="1:20" x14ac:dyDescent="0.25">
      <c r="A81" s="11">
        <v>387</v>
      </c>
      <c r="B81" s="10">
        <v>487</v>
      </c>
      <c r="C81" s="9">
        <v>100</v>
      </c>
      <c r="D81" s="28">
        <v>19716</v>
      </c>
      <c r="E81" s="29" t="s">
        <v>128</v>
      </c>
      <c r="F81" s="7" t="s">
        <v>46</v>
      </c>
      <c r="G81" s="8">
        <v>36880</v>
      </c>
      <c r="H81" s="7" t="s">
        <v>12</v>
      </c>
      <c r="I81" s="7" t="s">
        <v>65</v>
      </c>
      <c r="J81" s="6" t="s">
        <v>2</v>
      </c>
      <c r="K81" s="5">
        <v>4</v>
      </c>
      <c r="L81" s="4">
        <v>595.31276530551543</v>
      </c>
      <c r="M81" s="4">
        <v>625.92592592592587</v>
      </c>
      <c r="N81" s="4">
        <v>564.69960468510499</v>
      </c>
      <c r="O81" s="3"/>
      <c r="P81" s="3"/>
      <c r="Q81" s="3"/>
      <c r="R81" s="3">
        <f t="shared" si="1"/>
        <v>595.31276530551543</v>
      </c>
      <c r="S81" s="3"/>
      <c r="T81" s="2"/>
    </row>
    <row r="82" spans="1:20" x14ac:dyDescent="0.25">
      <c r="A82" s="11">
        <v>399</v>
      </c>
      <c r="B82" s="10">
        <v>413</v>
      </c>
      <c r="C82" s="9">
        <v>14</v>
      </c>
      <c r="D82" s="28">
        <v>19653</v>
      </c>
      <c r="E82" s="29" t="s">
        <v>129</v>
      </c>
      <c r="F82" s="7" t="s">
        <v>45</v>
      </c>
      <c r="G82" s="8">
        <v>36245</v>
      </c>
      <c r="H82" s="7" t="s">
        <v>12</v>
      </c>
      <c r="I82" s="7" t="s">
        <v>65</v>
      </c>
      <c r="J82" s="6" t="s">
        <v>2</v>
      </c>
      <c r="K82" s="5">
        <v>4</v>
      </c>
      <c r="L82" s="4">
        <v>557.34856155537955</v>
      </c>
      <c r="M82" s="4">
        <v>557.64055271959705</v>
      </c>
      <c r="N82" s="4">
        <v>557.05657039116204</v>
      </c>
      <c r="O82" s="3"/>
      <c r="P82" s="3"/>
      <c r="Q82" s="3"/>
      <c r="R82" s="3">
        <f t="shared" si="1"/>
        <v>557.34856155537955</v>
      </c>
      <c r="S82" s="3"/>
      <c r="T82" s="2"/>
    </row>
    <row r="83" spans="1:20" x14ac:dyDescent="0.25">
      <c r="A83" s="11">
        <v>407</v>
      </c>
      <c r="B83" s="10">
        <v>427</v>
      </c>
      <c r="C83" s="9">
        <v>20</v>
      </c>
      <c r="D83" s="28">
        <v>18460</v>
      </c>
      <c r="E83" s="29" t="s">
        <v>91</v>
      </c>
      <c r="F83" s="7" t="s">
        <v>41</v>
      </c>
      <c r="G83" s="8">
        <v>36524</v>
      </c>
      <c r="H83" s="7" t="s">
        <v>12</v>
      </c>
      <c r="I83" s="7" t="s">
        <v>65</v>
      </c>
      <c r="J83" s="6" t="s">
        <v>2</v>
      </c>
      <c r="K83" s="5">
        <v>4</v>
      </c>
      <c r="L83" s="4">
        <v>555.9571434748982</v>
      </c>
      <c r="M83" s="4">
        <v>558.44461901021214</v>
      </c>
      <c r="N83" s="4">
        <v>553.46966793958416</v>
      </c>
      <c r="O83" s="3"/>
      <c r="P83" s="3"/>
      <c r="Q83" s="3"/>
      <c r="R83" s="3">
        <f t="shared" si="1"/>
        <v>555.9571434748982</v>
      </c>
      <c r="S83" s="3"/>
      <c r="T83" s="2"/>
    </row>
    <row r="84" spans="1:20" x14ac:dyDescent="0.25">
      <c r="A84" s="11">
        <v>508</v>
      </c>
      <c r="B84" s="10">
        <v>580</v>
      </c>
      <c r="C84" s="9">
        <v>72</v>
      </c>
      <c r="D84" s="28">
        <v>50054</v>
      </c>
      <c r="E84" s="29" t="s">
        <v>130</v>
      </c>
      <c r="F84" s="7" t="s">
        <v>31</v>
      </c>
      <c r="G84" s="8">
        <v>36526</v>
      </c>
      <c r="H84" s="7" t="s">
        <v>12</v>
      </c>
      <c r="I84" s="7" t="s">
        <v>65</v>
      </c>
      <c r="J84" s="6" t="s">
        <v>2</v>
      </c>
      <c r="K84" s="5">
        <v>4</v>
      </c>
      <c r="L84" s="4">
        <v>504.77581400535246</v>
      </c>
      <c r="M84" s="4">
        <v>526.86775200713657</v>
      </c>
      <c r="N84" s="4">
        <v>482.68387600356829</v>
      </c>
      <c r="O84" s="3"/>
      <c r="P84" s="3"/>
      <c r="Q84" s="3"/>
      <c r="R84" s="3">
        <f t="shared" si="1"/>
        <v>504.77581400535246</v>
      </c>
      <c r="S84" s="3"/>
      <c r="T84" s="2"/>
    </row>
    <row r="85" spans="1:20" x14ac:dyDescent="0.25">
      <c r="A85" s="11">
        <v>583</v>
      </c>
      <c r="B85" s="10">
        <v>662</v>
      </c>
      <c r="C85" s="9">
        <v>79</v>
      </c>
      <c r="D85" s="28">
        <v>17347</v>
      </c>
      <c r="E85" s="29" t="s">
        <v>131</v>
      </c>
      <c r="F85" s="7" t="s">
        <v>29</v>
      </c>
      <c r="G85" s="8">
        <v>36657</v>
      </c>
      <c r="H85" s="7" t="s">
        <v>12</v>
      </c>
      <c r="I85" s="7" t="s">
        <v>65</v>
      </c>
      <c r="J85" s="6" t="s">
        <v>2</v>
      </c>
      <c r="K85" s="5">
        <v>4</v>
      </c>
      <c r="L85" s="4">
        <v>458.55357142857144</v>
      </c>
      <c r="M85" s="4">
        <v>478.57142857142856</v>
      </c>
      <c r="N85" s="4">
        <v>438.53571428571428</v>
      </c>
      <c r="O85" s="3"/>
      <c r="P85" s="3"/>
      <c r="Q85" s="3"/>
      <c r="R85" s="3">
        <f t="shared" si="1"/>
        <v>458.55357142857144</v>
      </c>
      <c r="S85" s="3"/>
      <c r="T85" s="2"/>
    </row>
    <row r="86" spans="1:20" x14ac:dyDescent="0.25">
      <c r="A86" s="11">
        <v>566</v>
      </c>
      <c r="B86" s="10">
        <v>744</v>
      </c>
      <c r="C86" s="9">
        <v>178</v>
      </c>
      <c r="D86" s="28">
        <v>50049</v>
      </c>
      <c r="E86" s="29" t="s">
        <v>132</v>
      </c>
      <c r="F86" s="7" t="s">
        <v>31</v>
      </c>
      <c r="G86" s="8">
        <v>35431</v>
      </c>
      <c r="H86" s="7" t="s">
        <v>52</v>
      </c>
      <c r="I86" s="7" t="s">
        <v>65</v>
      </c>
      <c r="J86" s="6" t="s">
        <v>2</v>
      </c>
      <c r="K86" s="5">
        <v>4</v>
      </c>
      <c r="L86" s="4">
        <v>485.5</v>
      </c>
      <c r="M86" s="4">
        <v>525</v>
      </c>
      <c r="N86" s="4">
        <v>446</v>
      </c>
      <c r="O86" s="3"/>
      <c r="P86" s="3"/>
      <c r="Q86" s="3"/>
      <c r="R86" s="3">
        <f>N86</f>
        <v>446</v>
      </c>
      <c r="S86" s="3"/>
      <c r="T86" s="2"/>
    </row>
    <row r="87" spans="1:20" x14ac:dyDescent="0.25">
      <c r="A87" s="11">
        <v>538</v>
      </c>
      <c r="B87" s="10">
        <v>457</v>
      </c>
      <c r="C87" s="9">
        <v>-81</v>
      </c>
      <c r="D87" s="28">
        <v>18459</v>
      </c>
      <c r="E87" s="29" t="s">
        <v>96</v>
      </c>
      <c r="F87" s="7" t="s">
        <v>41</v>
      </c>
      <c r="G87" s="8">
        <v>36243</v>
      </c>
      <c r="H87" s="7" t="s">
        <v>12</v>
      </c>
      <c r="I87" s="7" t="s">
        <v>65</v>
      </c>
      <c r="J87" s="6" t="s">
        <v>2</v>
      </c>
      <c r="K87" s="5">
        <v>3</v>
      </c>
      <c r="L87" s="4">
        <v>433.82233816188284</v>
      </c>
      <c r="M87" s="4">
        <v>401.52717652717655</v>
      </c>
      <c r="N87" s="4">
        <v>466.11749979658919</v>
      </c>
      <c r="O87" s="3"/>
      <c r="P87" s="3"/>
      <c r="Q87" s="3"/>
      <c r="R87" s="3">
        <f>L87</f>
        <v>433.82233816188284</v>
      </c>
      <c r="S87" s="3"/>
      <c r="T87" s="2"/>
    </row>
    <row r="88" spans="1:20" x14ac:dyDescent="0.25">
      <c r="A88" s="11">
        <v>844</v>
      </c>
      <c r="B88" s="10"/>
      <c r="C88" s="9" t="s">
        <v>3</v>
      </c>
      <c r="D88" s="28">
        <v>50167</v>
      </c>
      <c r="E88" s="29" t="s">
        <v>59</v>
      </c>
      <c r="F88" s="7" t="s">
        <v>41</v>
      </c>
      <c r="G88" s="8">
        <v>36328</v>
      </c>
      <c r="H88" s="7" t="s">
        <v>12</v>
      </c>
      <c r="I88" s="7" t="s">
        <v>65</v>
      </c>
      <c r="J88" s="6" t="s">
        <v>2</v>
      </c>
      <c r="K88" s="5">
        <v>3</v>
      </c>
      <c r="L88" s="4">
        <v>322.4540956119904</v>
      </c>
      <c r="M88" s="4">
        <v>322.4540956119904</v>
      </c>
      <c r="N88" s="4">
        <v>322.4540956119904</v>
      </c>
      <c r="O88" s="3"/>
      <c r="P88" s="3"/>
      <c r="Q88" s="3"/>
      <c r="R88" s="3">
        <f>L88</f>
        <v>322.4540956119904</v>
      </c>
      <c r="S88" s="3"/>
      <c r="T88" s="2"/>
    </row>
    <row r="89" spans="1:20" x14ac:dyDescent="0.25">
      <c r="A89" s="11">
        <v>879</v>
      </c>
      <c r="B89" s="10"/>
      <c r="C89" s="9" t="s">
        <v>3</v>
      </c>
      <c r="D89" s="28">
        <v>19320</v>
      </c>
      <c r="E89" s="29" t="s">
        <v>58</v>
      </c>
      <c r="F89" s="7" t="s">
        <v>41</v>
      </c>
      <c r="G89" s="8">
        <v>35747</v>
      </c>
      <c r="H89" s="7" t="s">
        <v>52</v>
      </c>
      <c r="I89" s="7" t="s">
        <v>65</v>
      </c>
      <c r="J89" s="6" t="s">
        <v>2</v>
      </c>
      <c r="K89" s="5">
        <v>3</v>
      </c>
      <c r="L89" s="4">
        <v>304.7778589993502</v>
      </c>
      <c r="M89" s="4">
        <v>304.7778589993502</v>
      </c>
      <c r="N89" s="4">
        <v>304.7778589993502</v>
      </c>
      <c r="O89" s="3"/>
      <c r="P89" s="3"/>
      <c r="Q89" s="3"/>
      <c r="R89" s="3">
        <f>N89</f>
        <v>304.7778589993502</v>
      </c>
      <c r="S89" s="3"/>
      <c r="T89" s="2"/>
    </row>
    <row r="90" spans="1:20" x14ac:dyDescent="0.25">
      <c r="A90" s="11">
        <v>50</v>
      </c>
      <c r="B90" s="10">
        <v>29</v>
      </c>
      <c r="C90" s="9">
        <v>-21</v>
      </c>
      <c r="D90" s="28">
        <v>9200</v>
      </c>
      <c r="E90" s="29" t="s">
        <v>133</v>
      </c>
      <c r="F90" s="7" t="s">
        <v>34</v>
      </c>
      <c r="G90" s="8">
        <v>36244</v>
      </c>
      <c r="H90" s="7" t="s">
        <v>12</v>
      </c>
      <c r="I90" s="7" t="s">
        <v>63</v>
      </c>
      <c r="J90" s="6" t="s">
        <v>8</v>
      </c>
      <c r="K90" s="5">
        <v>6</v>
      </c>
      <c r="L90" s="4">
        <v>899.5010269134084</v>
      </c>
      <c r="M90" s="4">
        <v>866.90530720484912</v>
      </c>
      <c r="N90" s="4">
        <v>932.09674662196778</v>
      </c>
      <c r="O90" s="3"/>
      <c r="P90" s="3"/>
      <c r="Q90" s="3">
        <f>L90</f>
        <v>899.5010269134084</v>
      </c>
      <c r="R90" s="3"/>
      <c r="S90" s="3"/>
      <c r="T90" s="2"/>
    </row>
    <row r="91" spans="1:20" x14ac:dyDescent="0.25">
      <c r="A91" s="11">
        <v>123</v>
      </c>
      <c r="B91" s="10">
        <v>119</v>
      </c>
      <c r="C91" s="9">
        <v>-4</v>
      </c>
      <c r="D91" s="28">
        <v>6856</v>
      </c>
      <c r="E91" s="29" t="s">
        <v>134</v>
      </c>
      <c r="F91" s="7" t="s">
        <v>34</v>
      </c>
      <c r="G91" s="8">
        <v>35325</v>
      </c>
      <c r="H91" s="7" t="s">
        <v>52</v>
      </c>
      <c r="I91" s="7" t="s">
        <v>63</v>
      </c>
      <c r="J91" s="6" t="s">
        <v>8</v>
      </c>
      <c r="K91" s="5">
        <v>6</v>
      </c>
      <c r="L91" s="4">
        <v>793.29312363316626</v>
      </c>
      <c r="M91" s="4">
        <v>789.40267075878285</v>
      </c>
      <c r="N91" s="4">
        <v>797.18357650754979</v>
      </c>
      <c r="O91" s="3"/>
      <c r="P91" s="3"/>
      <c r="Q91" s="3">
        <f>N91</f>
        <v>797.18357650754979</v>
      </c>
      <c r="R91" s="3"/>
      <c r="S91" s="3"/>
      <c r="T91" s="2"/>
    </row>
    <row r="92" spans="1:20" x14ac:dyDescent="0.25">
      <c r="A92" s="11">
        <v>205</v>
      </c>
      <c r="B92" s="10">
        <v>150</v>
      </c>
      <c r="C92" s="9">
        <v>-55</v>
      </c>
      <c r="D92" s="28">
        <v>10784</v>
      </c>
      <c r="E92" s="29" t="s">
        <v>135</v>
      </c>
      <c r="F92" s="7" t="s">
        <v>43</v>
      </c>
      <c r="G92" s="8">
        <v>36391</v>
      </c>
      <c r="H92" s="7" t="s">
        <v>12</v>
      </c>
      <c r="I92" s="7" t="s">
        <v>63</v>
      </c>
      <c r="J92" s="6" t="s">
        <v>8</v>
      </c>
      <c r="K92" s="5">
        <v>5</v>
      </c>
      <c r="L92" s="4">
        <v>663.20828504095493</v>
      </c>
      <c r="M92" s="4">
        <v>626.66953188774824</v>
      </c>
      <c r="N92" s="4">
        <v>699.74703819416152</v>
      </c>
      <c r="O92" s="3"/>
      <c r="P92" s="3"/>
      <c r="Q92" s="3">
        <f t="shared" ref="Q92:Q99" si="2">L92</f>
        <v>663.20828504095493</v>
      </c>
      <c r="R92" s="3"/>
      <c r="S92" s="3"/>
      <c r="T92" s="2"/>
    </row>
    <row r="93" spans="1:20" x14ac:dyDescent="0.25">
      <c r="A93" s="11">
        <v>348</v>
      </c>
      <c r="B93" s="10">
        <v>238</v>
      </c>
      <c r="C93" s="9">
        <v>-110</v>
      </c>
      <c r="D93" s="28">
        <v>18299</v>
      </c>
      <c r="E93" s="29" t="s">
        <v>136</v>
      </c>
      <c r="F93" s="7" t="s">
        <v>43</v>
      </c>
      <c r="G93" s="8">
        <v>36656</v>
      </c>
      <c r="H93" s="7" t="s">
        <v>12</v>
      </c>
      <c r="I93" s="7" t="s">
        <v>63</v>
      </c>
      <c r="J93" s="6" t="s">
        <v>8</v>
      </c>
      <c r="K93" s="5">
        <v>4</v>
      </c>
      <c r="L93" s="4">
        <v>553.72144447432265</v>
      </c>
      <c r="M93" s="4">
        <v>512.6864383309055</v>
      </c>
      <c r="N93" s="4">
        <v>594.7564506177398</v>
      </c>
      <c r="O93" s="3"/>
      <c r="P93" s="3"/>
      <c r="Q93" s="3">
        <f t="shared" si="2"/>
        <v>553.72144447432265</v>
      </c>
      <c r="R93" s="3"/>
      <c r="S93" s="3"/>
      <c r="T93" s="2"/>
    </row>
    <row r="94" spans="1:20" x14ac:dyDescent="0.25">
      <c r="A94" s="11">
        <v>335</v>
      </c>
      <c r="B94" s="10">
        <v>180</v>
      </c>
      <c r="C94" s="9">
        <v>-155</v>
      </c>
      <c r="D94" s="28">
        <v>9139</v>
      </c>
      <c r="E94" s="29" t="s">
        <v>137</v>
      </c>
      <c r="F94" s="7" t="s">
        <v>38</v>
      </c>
      <c r="G94" s="8">
        <v>21206</v>
      </c>
      <c r="H94" s="7" t="s">
        <v>5</v>
      </c>
      <c r="I94" s="7" t="s">
        <v>63</v>
      </c>
      <c r="J94" s="6" t="s">
        <v>8</v>
      </c>
      <c r="K94" s="5">
        <v>4</v>
      </c>
      <c r="L94" s="4">
        <v>538.56072510921035</v>
      </c>
      <c r="M94" s="4">
        <v>472.31032643351159</v>
      </c>
      <c r="N94" s="4">
        <v>604.81112378490911</v>
      </c>
      <c r="O94" s="3"/>
      <c r="P94" s="3"/>
      <c r="Q94" s="3">
        <f t="shared" si="2"/>
        <v>538.56072510921035</v>
      </c>
      <c r="R94" s="3"/>
      <c r="S94" s="3"/>
      <c r="T94" s="2"/>
    </row>
    <row r="95" spans="1:20" x14ac:dyDescent="0.25">
      <c r="A95" s="11">
        <v>439</v>
      </c>
      <c r="B95" s="10">
        <v>344</v>
      </c>
      <c r="C95" s="9">
        <v>-95</v>
      </c>
      <c r="D95" s="28">
        <v>8670</v>
      </c>
      <c r="E95" s="29" t="s">
        <v>138</v>
      </c>
      <c r="F95" s="7" t="s">
        <v>45</v>
      </c>
      <c r="G95" s="8">
        <v>24515</v>
      </c>
      <c r="H95" s="7" t="s">
        <v>6</v>
      </c>
      <c r="I95" s="7" t="s">
        <v>63</v>
      </c>
      <c r="J95" s="6" t="s">
        <v>8</v>
      </c>
      <c r="K95" s="5">
        <v>4</v>
      </c>
      <c r="L95" s="4">
        <v>508.02606539405917</v>
      </c>
      <c r="M95" s="4">
        <v>477.50725379757637</v>
      </c>
      <c r="N95" s="4">
        <v>538.54487699054198</v>
      </c>
      <c r="O95" s="3"/>
      <c r="P95" s="3"/>
      <c r="Q95" s="3">
        <f t="shared" si="2"/>
        <v>508.02606539405917</v>
      </c>
      <c r="R95" s="3"/>
      <c r="S95" s="3"/>
      <c r="T95" s="2"/>
    </row>
    <row r="96" spans="1:20" x14ac:dyDescent="0.25">
      <c r="A96" s="11">
        <v>492</v>
      </c>
      <c r="B96" s="10">
        <v>351</v>
      </c>
      <c r="C96" s="9">
        <v>-141</v>
      </c>
      <c r="D96" s="28">
        <v>5675</v>
      </c>
      <c r="E96" s="29" t="s">
        <v>139</v>
      </c>
      <c r="F96" s="7" t="s">
        <v>38</v>
      </c>
      <c r="G96" s="8">
        <v>24791</v>
      </c>
      <c r="H96" s="7" t="s">
        <v>6</v>
      </c>
      <c r="I96" s="7" t="s">
        <v>63</v>
      </c>
      <c r="J96" s="6" t="s">
        <v>8</v>
      </c>
      <c r="K96" s="5">
        <v>3</v>
      </c>
      <c r="L96" s="4">
        <v>443.87637621697297</v>
      </c>
      <c r="M96" s="4">
        <v>393.56112637362639</v>
      </c>
      <c r="N96" s="4">
        <v>494.19162606031955</v>
      </c>
      <c r="O96" s="3"/>
      <c r="P96" s="3"/>
      <c r="Q96" s="3">
        <f t="shared" si="2"/>
        <v>443.87637621697297</v>
      </c>
      <c r="R96" s="3"/>
      <c r="S96" s="3"/>
      <c r="T96" s="2"/>
    </row>
    <row r="97" spans="1:20" x14ac:dyDescent="0.25">
      <c r="A97" s="11">
        <v>735</v>
      </c>
      <c r="B97" s="10">
        <v>584</v>
      </c>
      <c r="C97" s="9">
        <v>-151</v>
      </c>
      <c r="D97" s="28">
        <v>18540</v>
      </c>
      <c r="E97" s="29" t="s">
        <v>140</v>
      </c>
      <c r="F97" s="7" t="s">
        <v>39</v>
      </c>
      <c r="G97" s="8">
        <v>23875</v>
      </c>
      <c r="H97" s="7" t="s">
        <v>5</v>
      </c>
      <c r="I97" s="7" t="s">
        <v>63</v>
      </c>
      <c r="J97" s="6" t="s">
        <v>8</v>
      </c>
      <c r="K97" s="5">
        <v>3</v>
      </c>
      <c r="L97" s="4">
        <v>335.55973957551566</v>
      </c>
      <c r="M97" s="4">
        <v>301.70454545454544</v>
      </c>
      <c r="N97" s="4">
        <v>369.41493369648583</v>
      </c>
      <c r="O97" s="3"/>
      <c r="P97" s="3"/>
      <c r="Q97" s="3">
        <f t="shared" si="2"/>
        <v>335.55973957551566</v>
      </c>
      <c r="R97" s="3"/>
      <c r="S97" s="3"/>
      <c r="T97" s="2"/>
    </row>
    <row r="98" spans="1:20" x14ac:dyDescent="0.25">
      <c r="A98" s="11">
        <v>934</v>
      </c>
      <c r="B98" s="10">
        <v>828</v>
      </c>
      <c r="C98" s="9">
        <v>-106</v>
      </c>
      <c r="D98" s="28">
        <v>50052</v>
      </c>
      <c r="E98" s="29" t="s">
        <v>141</v>
      </c>
      <c r="F98" s="7" t="s">
        <v>31</v>
      </c>
      <c r="G98" s="8">
        <v>37987</v>
      </c>
      <c r="H98" s="7" t="s">
        <v>9</v>
      </c>
      <c r="I98" s="7" t="s">
        <v>63</v>
      </c>
      <c r="J98" s="6" t="s">
        <v>8</v>
      </c>
      <c r="K98" s="5">
        <v>2</v>
      </c>
      <c r="L98" s="4">
        <v>224.18260368663596</v>
      </c>
      <c r="M98" s="4">
        <v>183.41013824884791</v>
      </c>
      <c r="N98" s="4">
        <v>264.95506912442397</v>
      </c>
      <c r="O98" s="3"/>
      <c r="P98" s="3"/>
      <c r="Q98" s="3">
        <f t="shared" si="2"/>
        <v>224.18260368663596</v>
      </c>
      <c r="R98" s="3"/>
      <c r="S98" s="3"/>
      <c r="T98" s="2"/>
    </row>
    <row r="99" spans="1:20" x14ac:dyDescent="0.25">
      <c r="A99" s="11">
        <v>998</v>
      </c>
      <c r="B99" s="10"/>
      <c r="C99" s="9" t="s">
        <v>3</v>
      </c>
      <c r="D99" s="28">
        <v>50144</v>
      </c>
      <c r="E99" s="29" t="s">
        <v>55</v>
      </c>
      <c r="F99" s="7" t="s">
        <v>39</v>
      </c>
      <c r="G99" s="8">
        <v>22483</v>
      </c>
      <c r="H99" s="7" t="s">
        <v>5</v>
      </c>
      <c r="I99" s="7" t="s">
        <v>63</v>
      </c>
      <c r="J99" s="6" t="s">
        <v>8</v>
      </c>
      <c r="K99" s="5">
        <v>1</v>
      </c>
      <c r="L99" s="4">
        <v>93.421052631578959</v>
      </c>
      <c r="M99" s="4">
        <v>93.421052631578959</v>
      </c>
      <c r="N99" s="4">
        <v>93.421052631578959</v>
      </c>
      <c r="O99" s="3"/>
      <c r="P99" s="3"/>
      <c r="Q99" s="3">
        <f t="shared" si="2"/>
        <v>93.421052631578959</v>
      </c>
      <c r="R99" s="3"/>
      <c r="S99" s="3"/>
      <c r="T99" s="2"/>
    </row>
    <row r="100" spans="1:20" x14ac:dyDescent="0.25">
      <c r="A100" s="11">
        <v>209</v>
      </c>
      <c r="B100" s="10">
        <v>264</v>
      </c>
      <c r="C100" s="9">
        <v>55</v>
      </c>
      <c r="D100" s="28">
        <v>18782</v>
      </c>
      <c r="E100" s="29" t="s">
        <v>142</v>
      </c>
      <c r="F100" s="7" t="s">
        <v>34</v>
      </c>
      <c r="G100" s="8">
        <v>37596</v>
      </c>
      <c r="H100" s="7" t="s">
        <v>7</v>
      </c>
      <c r="I100" s="7" t="s">
        <v>64</v>
      </c>
      <c r="J100" s="6" t="s">
        <v>2</v>
      </c>
      <c r="K100" s="5">
        <v>5</v>
      </c>
      <c r="L100" s="4">
        <v>703.43980514961436</v>
      </c>
      <c r="M100" s="4">
        <v>716.77375445351106</v>
      </c>
      <c r="N100" s="4">
        <v>690.10585584571777</v>
      </c>
      <c r="O100" s="3"/>
      <c r="P100" s="3">
        <f>N100</f>
        <v>690.10585584571777</v>
      </c>
      <c r="Q100" s="3"/>
      <c r="R100" s="3"/>
      <c r="S100" s="3"/>
      <c r="T100" s="2"/>
    </row>
    <row r="101" spans="1:20" x14ac:dyDescent="0.25">
      <c r="A101" s="11">
        <v>212</v>
      </c>
      <c r="B101" s="10">
        <v>343</v>
      </c>
      <c r="C101" s="9">
        <v>131</v>
      </c>
      <c r="D101" s="28">
        <v>17161</v>
      </c>
      <c r="E101" s="29" t="s">
        <v>143</v>
      </c>
      <c r="F101" s="7" t="s">
        <v>34</v>
      </c>
      <c r="G101" s="8">
        <v>37417</v>
      </c>
      <c r="H101" s="7" t="s">
        <v>7</v>
      </c>
      <c r="I101" s="7" t="s">
        <v>64</v>
      </c>
      <c r="J101" s="6" t="s">
        <v>2</v>
      </c>
      <c r="K101" s="5">
        <v>5</v>
      </c>
      <c r="L101" s="4">
        <v>733.9588219718753</v>
      </c>
      <c r="M101" s="4">
        <v>778.57142857142856</v>
      </c>
      <c r="N101" s="4">
        <v>689.34621537232192</v>
      </c>
      <c r="O101" s="3"/>
      <c r="P101" s="3">
        <f>N101</f>
        <v>689.34621537232192</v>
      </c>
      <c r="Q101" s="3"/>
      <c r="R101" s="3"/>
      <c r="S101" s="3"/>
      <c r="T101" s="2"/>
    </row>
    <row r="102" spans="1:20" x14ac:dyDescent="0.25">
      <c r="A102" s="11">
        <v>321</v>
      </c>
      <c r="B102" s="10">
        <v>323</v>
      </c>
      <c r="C102" s="9">
        <v>2</v>
      </c>
      <c r="D102" s="28">
        <v>50072</v>
      </c>
      <c r="E102" s="29" t="s">
        <v>144</v>
      </c>
      <c r="F102" s="7" t="s">
        <v>46</v>
      </c>
      <c r="G102" s="8">
        <v>37987</v>
      </c>
      <c r="H102" s="7" t="s">
        <v>9</v>
      </c>
      <c r="I102" s="7" t="s">
        <v>64</v>
      </c>
      <c r="J102" s="6" t="s">
        <v>2</v>
      </c>
      <c r="K102" s="5">
        <v>5</v>
      </c>
      <c r="L102" s="4">
        <v>618.5</v>
      </c>
      <c r="M102" s="4" t="s">
        <v>3</v>
      </c>
      <c r="N102" s="4">
        <v>618.5</v>
      </c>
      <c r="O102" s="3"/>
      <c r="P102" s="3">
        <f t="shared" ref="P102:P109" si="3">L102</f>
        <v>618.5</v>
      </c>
      <c r="Q102" s="3"/>
      <c r="R102" s="3"/>
      <c r="S102" s="3"/>
      <c r="T102" s="2"/>
    </row>
    <row r="103" spans="1:20" x14ac:dyDescent="0.25">
      <c r="A103" s="11">
        <v>587</v>
      </c>
      <c r="B103" s="10">
        <v>536</v>
      </c>
      <c r="C103" s="9">
        <v>-51</v>
      </c>
      <c r="D103" s="28">
        <v>17242</v>
      </c>
      <c r="E103" s="29" t="s">
        <v>97</v>
      </c>
      <c r="F103" s="7" t="s">
        <v>41</v>
      </c>
      <c r="G103" s="8">
        <v>37727</v>
      </c>
      <c r="H103" s="7" t="s">
        <v>9</v>
      </c>
      <c r="I103" s="7" t="s">
        <v>62</v>
      </c>
      <c r="J103" s="6" t="s">
        <v>2</v>
      </c>
      <c r="K103" s="5">
        <v>3</v>
      </c>
      <c r="L103" s="4">
        <v>422.57920888028832</v>
      </c>
      <c r="M103" s="4">
        <v>407.66806722689074</v>
      </c>
      <c r="N103" s="4">
        <v>437.49035053368584</v>
      </c>
      <c r="O103" s="3"/>
      <c r="P103" s="3">
        <f t="shared" si="3"/>
        <v>422.57920888028832</v>
      </c>
      <c r="Q103" s="3"/>
      <c r="R103" s="3"/>
      <c r="S103" s="3"/>
      <c r="T103" s="2"/>
    </row>
    <row r="104" spans="1:20" x14ac:dyDescent="0.25">
      <c r="A104" s="11">
        <v>588</v>
      </c>
      <c r="B104" s="10">
        <v>492</v>
      </c>
      <c r="C104" s="9">
        <v>-96</v>
      </c>
      <c r="D104" s="28">
        <v>19636</v>
      </c>
      <c r="E104" s="29" t="s">
        <v>145</v>
      </c>
      <c r="F104" s="7" t="s">
        <v>37</v>
      </c>
      <c r="G104" s="8">
        <v>37708</v>
      </c>
      <c r="H104" s="7" t="s">
        <v>9</v>
      </c>
      <c r="I104" s="7" t="s">
        <v>64</v>
      </c>
      <c r="J104" s="6" t="s">
        <v>2</v>
      </c>
      <c r="K104" s="5">
        <v>3</v>
      </c>
      <c r="L104" s="4">
        <v>404.52592929360958</v>
      </c>
      <c r="M104" s="4">
        <v>372.36790572481283</v>
      </c>
      <c r="N104" s="4">
        <v>436.68395286240639</v>
      </c>
      <c r="O104" s="3"/>
      <c r="P104" s="3">
        <f t="shared" si="3"/>
        <v>404.52592929360958</v>
      </c>
      <c r="Q104" s="3"/>
      <c r="R104" s="3"/>
      <c r="S104" s="3"/>
      <c r="T104" s="2"/>
    </row>
    <row r="105" spans="1:20" x14ac:dyDescent="0.25">
      <c r="A105" s="11">
        <v>690</v>
      </c>
      <c r="B105" s="10">
        <v>511</v>
      </c>
      <c r="C105" s="9">
        <v>-179</v>
      </c>
      <c r="D105" s="28">
        <v>18458</v>
      </c>
      <c r="E105" s="29" t="s">
        <v>99</v>
      </c>
      <c r="F105" s="7" t="s">
        <v>41</v>
      </c>
      <c r="G105" s="8">
        <v>37900</v>
      </c>
      <c r="H105" s="7" t="s">
        <v>9</v>
      </c>
      <c r="I105" s="7" t="s">
        <v>62</v>
      </c>
      <c r="J105" s="6" t="s">
        <v>2</v>
      </c>
      <c r="K105" s="5">
        <v>3</v>
      </c>
      <c r="L105" s="4">
        <v>338.13420007998513</v>
      </c>
      <c r="M105" s="4">
        <v>288.50524475524475</v>
      </c>
      <c r="N105" s="4">
        <v>387.76315540472547</v>
      </c>
      <c r="O105" s="3"/>
      <c r="P105" s="3">
        <f t="shared" si="3"/>
        <v>338.13420007998513</v>
      </c>
      <c r="Q105" s="3"/>
      <c r="R105" s="3"/>
      <c r="S105" s="3"/>
      <c r="T105" s="2"/>
    </row>
    <row r="106" spans="1:20" x14ac:dyDescent="0.25">
      <c r="A106" s="11">
        <v>925</v>
      </c>
      <c r="B106" s="10">
        <v>942</v>
      </c>
      <c r="C106" s="9">
        <v>17</v>
      </c>
      <c r="D106" s="28">
        <v>50266</v>
      </c>
      <c r="E106" s="29" t="s">
        <v>146</v>
      </c>
      <c r="F106" s="7" t="s">
        <v>41</v>
      </c>
      <c r="G106" s="8">
        <v>38594</v>
      </c>
      <c r="H106" s="7" t="s">
        <v>11</v>
      </c>
      <c r="I106" s="7" t="s">
        <v>64</v>
      </c>
      <c r="J106" s="6" t="s">
        <v>2</v>
      </c>
      <c r="K106" s="5">
        <v>2</v>
      </c>
      <c r="L106" s="4">
        <v>272</v>
      </c>
      <c r="M106" s="4" t="s">
        <v>3</v>
      </c>
      <c r="N106" s="4">
        <v>272</v>
      </c>
      <c r="O106" s="3"/>
      <c r="P106" s="3">
        <f t="shared" si="3"/>
        <v>272</v>
      </c>
      <c r="Q106" s="3"/>
      <c r="R106" s="3"/>
      <c r="S106" s="3"/>
      <c r="T106" s="2"/>
    </row>
    <row r="107" spans="1:20" x14ac:dyDescent="0.25">
      <c r="A107" s="11">
        <v>833</v>
      </c>
      <c r="B107" s="10">
        <v>506</v>
      </c>
      <c r="C107" s="9">
        <v>-327</v>
      </c>
      <c r="D107" s="28">
        <v>18461</v>
      </c>
      <c r="E107" s="29" t="s">
        <v>147</v>
      </c>
      <c r="F107" s="7" t="s">
        <v>41</v>
      </c>
      <c r="G107" s="8">
        <v>38445</v>
      </c>
      <c r="H107" s="7" t="s">
        <v>11</v>
      </c>
      <c r="I107" s="7" t="s">
        <v>64</v>
      </c>
      <c r="J107" s="6" t="s">
        <v>2</v>
      </c>
      <c r="K107" s="5">
        <v>2</v>
      </c>
      <c r="L107" s="4">
        <v>251.18441354517944</v>
      </c>
      <c r="M107" s="4">
        <v>171.15384615384616</v>
      </c>
      <c r="N107" s="4">
        <v>331.21498093651269</v>
      </c>
      <c r="O107" s="3"/>
      <c r="P107" s="3">
        <f t="shared" si="3"/>
        <v>251.18441354517944</v>
      </c>
      <c r="Q107" s="3"/>
      <c r="R107" s="3"/>
      <c r="S107" s="3"/>
      <c r="T107" s="2"/>
    </row>
    <row r="108" spans="1:20" x14ac:dyDescent="0.25">
      <c r="A108" s="11">
        <v>885</v>
      </c>
      <c r="B108" s="10">
        <v>609</v>
      </c>
      <c r="C108" s="9">
        <v>-276</v>
      </c>
      <c r="D108" s="28">
        <v>20546</v>
      </c>
      <c r="E108" s="29" t="s">
        <v>148</v>
      </c>
      <c r="F108" s="7" t="s">
        <v>35</v>
      </c>
      <c r="G108" s="8">
        <v>38274</v>
      </c>
      <c r="H108" s="7" t="s">
        <v>9</v>
      </c>
      <c r="I108" s="7" t="s">
        <v>64</v>
      </c>
      <c r="J108" s="6" t="s">
        <v>2</v>
      </c>
      <c r="K108" s="5">
        <v>2</v>
      </c>
      <c r="L108" s="4">
        <v>241.46548980472545</v>
      </c>
      <c r="M108" s="4">
        <v>180.95398640630057</v>
      </c>
      <c r="N108" s="4">
        <v>301.9769932031503</v>
      </c>
      <c r="O108" s="3"/>
      <c r="P108" s="3">
        <f t="shared" si="3"/>
        <v>241.46548980472545</v>
      </c>
      <c r="Q108" s="3"/>
      <c r="R108" s="3"/>
      <c r="S108" s="3"/>
      <c r="T108" s="2"/>
    </row>
    <row r="109" spans="1:20" x14ac:dyDescent="0.25">
      <c r="A109" s="11">
        <v>1000</v>
      </c>
      <c r="B109" s="10"/>
      <c r="C109" s="9" t="s">
        <v>3</v>
      </c>
      <c r="D109" s="28">
        <v>50500</v>
      </c>
      <c r="E109" s="29" t="s">
        <v>149</v>
      </c>
      <c r="F109" s="7" t="s">
        <v>51</v>
      </c>
      <c r="G109" s="8">
        <v>39190</v>
      </c>
      <c r="H109" s="7" t="s">
        <v>24</v>
      </c>
      <c r="I109" s="7" t="s">
        <v>64</v>
      </c>
      <c r="J109" s="6" t="s">
        <v>2</v>
      </c>
      <c r="K109" s="5">
        <v>1</v>
      </c>
      <c r="L109" s="4">
        <v>0</v>
      </c>
      <c r="M109" s="4">
        <v>0</v>
      </c>
      <c r="N109" s="4">
        <v>0</v>
      </c>
      <c r="O109" s="3"/>
      <c r="P109" s="3">
        <f t="shared" si="3"/>
        <v>0</v>
      </c>
      <c r="Q109" s="3"/>
      <c r="R109" s="3"/>
      <c r="S109" s="3"/>
      <c r="T109" s="2"/>
    </row>
    <row r="110" spans="1:20" x14ac:dyDescent="0.25">
      <c r="A110" s="11">
        <v>1003</v>
      </c>
      <c r="B110" s="10"/>
      <c r="C110" s="9" t="s">
        <v>3</v>
      </c>
      <c r="D110" s="28">
        <v>99999</v>
      </c>
      <c r="E110" s="29" t="s">
        <v>57</v>
      </c>
      <c r="F110" s="7" t="s">
        <v>29</v>
      </c>
      <c r="G110" s="8">
        <v>36892</v>
      </c>
      <c r="H110" s="7" t="s">
        <v>7</v>
      </c>
      <c r="I110" s="7" t="s">
        <v>64</v>
      </c>
      <c r="J110" s="6" t="s">
        <v>2</v>
      </c>
      <c r="K110" s="5">
        <v>1</v>
      </c>
      <c r="L110" s="4">
        <v>0</v>
      </c>
      <c r="M110" s="4">
        <v>0</v>
      </c>
      <c r="N110" s="4">
        <v>0</v>
      </c>
      <c r="O110" s="3"/>
      <c r="P110" s="3">
        <f>N110</f>
        <v>0</v>
      </c>
      <c r="Q110" s="3"/>
      <c r="R110" s="3"/>
      <c r="S110" s="3"/>
      <c r="T110" s="2"/>
    </row>
    <row r="111" spans="1:20" x14ac:dyDescent="0.25">
      <c r="A111" s="11">
        <v>400</v>
      </c>
      <c r="B111" s="10">
        <v>412</v>
      </c>
      <c r="C111" s="9">
        <v>12</v>
      </c>
      <c r="D111" s="28">
        <v>19714</v>
      </c>
      <c r="E111" s="29" t="s">
        <v>150</v>
      </c>
      <c r="F111" s="7" t="s">
        <v>43</v>
      </c>
      <c r="G111" s="8">
        <v>37768</v>
      </c>
      <c r="H111" s="7" t="s">
        <v>9</v>
      </c>
      <c r="I111" s="7" t="s">
        <v>62</v>
      </c>
      <c r="J111" s="6" t="s">
        <v>8</v>
      </c>
      <c r="K111" s="5">
        <v>4</v>
      </c>
      <c r="L111" s="4">
        <v>556.92841670859298</v>
      </c>
      <c r="M111" s="4" t="s">
        <v>3</v>
      </c>
      <c r="N111" s="4">
        <v>556.92841670859298</v>
      </c>
      <c r="O111" s="3">
        <f>L111</f>
        <v>556.92841670859298</v>
      </c>
      <c r="P111" s="3"/>
      <c r="Q111" s="3"/>
      <c r="R111" s="3"/>
      <c r="S111" s="3"/>
      <c r="T111" s="2"/>
    </row>
    <row r="112" spans="1:20" x14ac:dyDescent="0.25">
      <c r="A112" s="11">
        <v>459</v>
      </c>
      <c r="B112" s="10">
        <v>360</v>
      </c>
      <c r="C112" s="9">
        <v>-99</v>
      </c>
      <c r="D112" s="28">
        <v>18410</v>
      </c>
      <c r="E112" s="29" t="s">
        <v>151</v>
      </c>
      <c r="F112" s="7" t="s">
        <v>32</v>
      </c>
      <c r="G112" s="8">
        <v>37597</v>
      </c>
      <c r="H112" s="7" t="s">
        <v>7</v>
      </c>
      <c r="I112" s="7" t="s">
        <v>62</v>
      </c>
      <c r="J112" s="6" t="s">
        <v>8</v>
      </c>
      <c r="K112" s="5">
        <v>4</v>
      </c>
      <c r="L112" s="4">
        <v>481.41739185163635</v>
      </c>
      <c r="M112" s="4">
        <v>445.21586017999221</v>
      </c>
      <c r="N112" s="4">
        <v>517.6189235232805</v>
      </c>
      <c r="O112" s="3">
        <f>N112</f>
        <v>517.6189235232805</v>
      </c>
      <c r="P112" s="3"/>
      <c r="Q112" s="3"/>
      <c r="R112" s="3"/>
      <c r="S112" s="3"/>
      <c r="T112" s="2"/>
    </row>
    <row r="113" spans="1:20" x14ac:dyDescent="0.25">
      <c r="A113" s="11">
        <v>591</v>
      </c>
      <c r="B113" s="10">
        <v>542</v>
      </c>
      <c r="C113" s="9">
        <v>-49</v>
      </c>
      <c r="D113" s="28">
        <v>50265</v>
      </c>
      <c r="E113" s="29" t="s">
        <v>152</v>
      </c>
      <c r="F113" s="7" t="s">
        <v>41</v>
      </c>
      <c r="G113" s="8">
        <v>38505</v>
      </c>
      <c r="H113" s="7" t="s">
        <v>11</v>
      </c>
      <c r="I113" s="7" t="s">
        <v>62</v>
      </c>
      <c r="J113" s="6" t="s">
        <v>8</v>
      </c>
      <c r="K113" s="5">
        <v>3</v>
      </c>
      <c r="L113" s="4">
        <v>435</v>
      </c>
      <c r="M113" s="4" t="s">
        <v>3</v>
      </c>
      <c r="N113" s="4">
        <v>435</v>
      </c>
      <c r="O113" s="3">
        <f>L113</f>
        <v>435</v>
      </c>
      <c r="P113" s="3"/>
      <c r="Q113" s="3"/>
      <c r="R113" s="3"/>
      <c r="S113" s="3"/>
      <c r="T113" s="2"/>
    </row>
    <row r="114" spans="1:20" x14ac:dyDescent="0.25">
      <c r="A114" s="11">
        <v>603</v>
      </c>
      <c r="B114" s="10">
        <v>431</v>
      </c>
      <c r="C114" s="9">
        <v>-172</v>
      </c>
      <c r="D114" s="28">
        <v>19460</v>
      </c>
      <c r="E114" s="29" t="s">
        <v>153</v>
      </c>
      <c r="F114" s="7" t="s">
        <v>29</v>
      </c>
      <c r="G114" s="8">
        <v>37281</v>
      </c>
      <c r="H114" s="7" t="s">
        <v>7</v>
      </c>
      <c r="I114" s="7" t="s">
        <v>62</v>
      </c>
      <c r="J114" s="6" t="s">
        <v>8</v>
      </c>
      <c r="K114" s="5">
        <v>3</v>
      </c>
      <c r="L114" s="4">
        <v>370.94345348693173</v>
      </c>
      <c r="M114" s="4">
        <v>312.25793798257564</v>
      </c>
      <c r="N114" s="4">
        <v>429.62896899128782</v>
      </c>
      <c r="O114" s="3">
        <f>N114</f>
        <v>429.62896899128782</v>
      </c>
      <c r="P114" s="3"/>
      <c r="Q114" s="3"/>
      <c r="R114" s="3"/>
      <c r="S114" s="3"/>
      <c r="T114" s="2"/>
    </row>
    <row r="115" spans="1:20" x14ac:dyDescent="0.25">
      <c r="A115" s="11">
        <v>767</v>
      </c>
      <c r="B115" s="10">
        <v>777</v>
      </c>
      <c r="C115" s="9">
        <v>10</v>
      </c>
      <c r="D115" s="28">
        <v>19329</v>
      </c>
      <c r="E115" s="29" t="s">
        <v>154</v>
      </c>
      <c r="F115" s="7" t="s">
        <v>41</v>
      </c>
      <c r="G115" s="8">
        <v>38140</v>
      </c>
      <c r="H115" s="7" t="s">
        <v>9</v>
      </c>
      <c r="I115" s="7" t="s">
        <v>62</v>
      </c>
      <c r="J115" s="6" t="s">
        <v>8</v>
      </c>
      <c r="K115" s="5">
        <v>3</v>
      </c>
      <c r="L115" s="4">
        <v>359</v>
      </c>
      <c r="M115" s="4" t="s">
        <v>3</v>
      </c>
      <c r="N115" s="4">
        <v>359</v>
      </c>
      <c r="O115" s="3">
        <f>L115</f>
        <v>359</v>
      </c>
      <c r="P115" s="3"/>
      <c r="Q115" s="3"/>
      <c r="R115" s="3"/>
      <c r="S115" s="3"/>
      <c r="T115" s="2"/>
    </row>
    <row r="116" spans="1:20" x14ac:dyDescent="0.25">
      <c r="A116" s="11">
        <v>809</v>
      </c>
      <c r="B116" s="10">
        <v>767</v>
      </c>
      <c r="C116" s="9">
        <v>-42</v>
      </c>
      <c r="D116" s="28">
        <v>19328</v>
      </c>
      <c r="E116" s="29" t="s">
        <v>98</v>
      </c>
      <c r="F116" s="7" t="s">
        <v>41</v>
      </c>
      <c r="G116" s="8">
        <v>37085</v>
      </c>
      <c r="H116" s="7" t="s">
        <v>7</v>
      </c>
      <c r="I116" s="7" t="s">
        <v>62</v>
      </c>
      <c r="J116" s="6" t="s">
        <v>8</v>
      </c>
      <c r="K116" s="5">
        <v>3</v>
      </c>
      <c r="L116" s="4">
        <v>340.95512820512818</v>
      </c>
      <c r="M116" s="4">
        <v>333.44017094017096</v>
      </c>
      <c r="N116" s="4">
        <v>348.47008547008545</v>
      </c>
      <c r="O116" s="3">
        <f>N116</f>
        <v>348.47008547008545</v>
      </c>
      <c r="P116" s="3"/>
      <c r="Q116" s="3"/>
      <c r="R116" s="3"/>
      <c r="S116" s="3"/>
      <c r="T116" s="2"/>
    </row>
    <row r="117" spans="1:20" x14ac:dyDescent="0.25">
      <c r="A117" s="11">
        <v>817</v>
      </c>
      <c r="B117" s="10">
        <v>578</v>
      </c>
      <c r="C117" s="9">
        <v>-239</v>
      </c>
      <c r="D117" s="28">
        <v>20548</v>
      </c>
      <c r="E117" s="29" t="s">
        <v>102</v>
      </c>
      <c r="F117" s="7" t="s">
        <v>32</v>
      </c>
      <c r="G117" s="8">
        <v>38305</v>
      </c>
      <c r="H117" s="7" t="s">
        <v>9</v>
      </c>
      <c r="I117" s="7" t="s">
        <v>62</v>
      </c>
      <c r="J117" s="6" t="s">
        <v>8</v>
      </c>
      <c r="K117" s="5">
        <v>2</v>
      </c>
      <c r="L117" s="4">
        <v>296.73214285714289</v>
      </c>
      <c r="M117" s="4">
        <v>248.8095238095238</v>
      </c>
      <c r="N117" s="4">
        <v>344.65476190476193</v>
      </c>
      <c r="O117" s="3">
        <f>L117</f>
        <v>296.73214285714289</v>
      </c>
      <c r="P117" s="3"/>
      <c r="Q117" s="3"/>
      <c r="R117" s="3"/>
      <c r="S117" s="3"/>
      <c r="T117" s="2"/>
    </row>
    <row r="118" spans="1:20" x14ac:dyDescent="0.25">
      <c r="A118" s="11">
        <v>989</v>
      </c>
      <c r="B118" s="10">
        <v>852</v>
      </c>
      <c r="C118" s="9">
        <v>-137</v>
      </c>
      <c r="D118" s="28">
        <v>19658</v>
      </c>
      <c r="E118" s="29" t="s">
        <v>155</v>
      </c>
      <c r="F118" s="7" t="s">
        <v>45</v>
      </c>
      <c r="G118" s="8">
        <v>39651</v>
      </c>
      <c r="H118" s="7" t="s">
        <v>24</v>
      </c>
      <c r="I118" s="7" t="s">
        <v>62</v>
      </c>
      <c r="J118" s="6" t="s">
        <v>8</v>
      </c>
      <c r="K118" s="5">
        <v>1</v>
      </c>
      <c r="L118" s="4">
        <v>83.125</v>
      </c>
      <c r="M118" s="4">
        <v>0</v>
      </c>
      <c r="N118" s="4">
        <v>166.25</v>
      </c>
      <c r="O118" s="3">
        <f>L118</f>
        <v>83.125</v>
      </c>
      <c r="P118" s="3"/>
      <c r="Q118" s="3"/>
      <c r="R118" s="3"/>
      <c r="S118" s="3"/>
      <c r="T118" s="2"/>
    </row>
    <row r="119" spans="1:20" x14ac:dyDescent="0.25">
      <c r="A119" s="11">
        <v>990</v>
      </c>
      <c r="B119" s="10">
        <v>861</v>
      </c>
      <c r="C119" s="9">
        <v>-129</v>
      </c>
      <c r="D119" s="28">
        <v>19656</v>
      </c>
      <c r="E119" s="29" t="s">
        <v>156</v>
      </c>
      <c r="F119" s="7" t="s">
        <v>45</v>
      </c>
      <c r="G119" s="8">
        <v>39224</v>
      </c>
      <c r="H119" s="7" t="s">
        <v>24</v>
      </c>
      <c r="I119" s="7" t="s">
        <v>62</v>
      </c>
      <c r="J119" s="6" t="s">
        <v>8</v>
      </c>
      <c r="K119" s="5">
        <v>1</v>
      </c>
      <c r="L119" s="4">
        <v>80.743816076930059</v>
      </c>
      <c r="M119" s="4">
        <v>0</v>
      </c>
      <c r="N119" s="4">
        <v>161.48763215386012</v>
      </c>
      <c r="O119" s="3">
        <f>L119</f>
        <v>80.743816076930059</v>
      </c>
      <c r="P119" s="3"/>
      <c r="Q119" s="3"/>
      <c r="R119" s="3"/>
      <c r="S119" s="3"/>
      <c r="T119" s="2"/>
    </row>
    <row r="120" spans="1:20" x14ac:dyDescent="0.25">
      <c r="A120" s="11">
        <v>479</v>
      </c>
      <c r="B120" s="10">
        <v>419</v>
      </c>
      <c r="C120" s="9">
        <v>-60</v>
      </c>
      <c r="D120" s="28">
        <v>18467</v>
      </c>
      <c r="E120" s="29" t="s">
        <v>157</v>
      </c>
      <c r="F120" s="7" t="s">
        <v>43</v>
      </c>
      <c r="G120" s="8">
        <v>32116</v>
      </c>
      <c r="H120" s="7" t="s">
        <v>4</v>
      </c>
      <c r="I120" s="7" t="s">
        <v>19</v>
      </c>
      <c r="J120" s="6" t="s">
        <v>2</v>
      </c>
      <c r="K120" s="5">
        <v>4</v>
      </c>
      <c r="L120" s="4">
        <v>475.49217128526504</v>
      </c>
      <c r="M120" s="4">
        <v>449.53710898155339</v>
      </c>
      <c r="N120" s="4">
        <v>501.4472335889767</v>
      </c>
      <c r="O120" s="3"/>
      <c r="P120" s="3"/>
      <c r="Q120" s="3"/>
      <c r="R120" s="3"/>
      <c r="S120" s="3"/>
      <c r="T120" s="2"/>
    </row>
    <row r="121" spans="1:20" x14ac:dyDescent="0.25">
      <c r="A121" s="11">
        <v>1001</v>
      </c>
      <c r="B121" s="10"/>
      <c r="C121" s="9" t="s">
        <v>3</v>
      </c>
      <c r="D121" s="28">
        <v>50069</v>
      </c>
      <c r="E121" s="29" t="s">
        <v>158</v>
      </c>
      <c r="F121" s="7" t="s">
        <v>51</v>
      </c>
      <c r="G121" s="8">
        <v>38170</v>
      </c>
      <c r="H121" s="7" t="s">
        <v>9</v>
      </c>
      <c r="I121" s="7" t="s">
        <v>19</v>
      </c>
      <c r="J121" s="6" t="s">
        <v>2</v>
      </c>
      <c r="K121" s="5">
        <v>1</v>
      </c>
      <c r="L121" s="4">
        <v>0</v>
      </c>
      <c r="M121" s="4" t="s">
        <v>3</v>
      </c>
      <c r="N121" s="4">
        <v>0</v>
      </c>
      <c r="O121" s="3"/>
      <c r="P121" s="3"/>
      <c r="Q121" s="3"/>
      <c r="R121" s="3"/>
      <c r="S121" s="3"/>
      <c r="T121" s="2"/>
    </row>
  </sheetData>
  <autoFilter ref="F2:J120"/>
  <mergeCells count="3">
    <mergeCell ref="A1:C1"/>
    <mergeCell ref="D1:J1"/>
    <mergeCell ref="K1:T1"/>
  </mergeCells>
  <conditionalFormatting sqref="D3:D121">
    <cfRule type="duplicateValues" dxfId="4" priority="5"/>
  </conditionalFormatting>
  <conditionalFormatting sqref="E3:E121">
    <cfRule type="duplicateValues" dxfId="3" priority="4"/>
  </conditionalFormatting>
  <conditionalFormatting sqref="C3:C121">
    <cfRule type="cellIs" dxfId="2" priority="1" stopIfTrue="1" operator="equal">
      <formula>"="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(Lugo)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Usuario</cp:lastModifiedBy>
  <cp:lastPrinted>2015-08-02T19:03:33Z</cp:lastPrinted>
  <dcterms:created xsi:type="dcterms:W3CDTF">2015-07-24T18:38:44Z</dcterms:created>
  <dcterms:modified xsi:type="dcterms:W3CDTF">2015-08-03T16:19:02Z</dcterms:modified>
</cp:coreProperties>
</file>